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天河院区报价单" sheetId="1" r:id="rId1"/>
    <sheet name="珠玑院区-报价单" sheetId="2" r:id="rId2"/>
    <sheet name="同德院区报价单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<sst xmlns="http://schemas.openxmlformats.org/spreadsheetml/2006/main" count="488" uniqueCount="261">
  <si>
    <t>方案1-驻场保养-报价单-天河院区</t>
  </si>
  <si>
    <t>一、每月维修保养费用</t>
  </si>
  <si>
    <t>序号</t>
  </si>
  <si>
    <t>设备编号</t>
  </si>
  <si>
    <t>使用证号</t>
  </si>
  <si>
    <t>注册代码</t>
  </si>
  <si>
    <t>生产商</t>
  </si>
  <si>
    <t>设备型号</t>
  </si>
  <si>
    <t>层/站数</t>
  </si>
  <si>
    <t>设备
名称</t>
  </si>
  <si>
    <r>
      <rPr>
        <sz val="10"/>
        <color rgb="FF000000"/>
        <rFont val="仿宋"/>
        <charset val="134"/>
      </rPr>
      <t>维保费用（元</t>
    </r>
    <r>
      <rPr>
        <sz val="11"/>
        <color rgb="FF000000"/>
        <rFont val="仿宋"/>
        <charset val="134"/>
      </rPr>
      <t>/月）</t>
    </r>
  </si>
  <si>
    <t>NO.1</t>
  </si>
  <si>
    <t>梯粤 A50016
6373</t>
  </si>
  <si>
    <t>35004401062023020011</t>
  </si>
  <si>
    <t>TKE</t>
  </si>
  <si>
    <t xml:space="preserve">    VELINO
Classic FT853</t>
  </si>
  <si>
    <t>扶梯</t>
  </si>
  <si>
    <t>NO.2</t>
  </si>
  <si>
    <t>梯粤 A50016
6360</t>
  </si>
  <si>
    <t>35004401062023020012</t>
  </si>
  <si>
    <t>NO.3</t>
  </si>
  <si>
    <t>梯粤 A50016
6367</t>
  </si>
  <si>
    <t>35004401062023020013</t>
  </si>
  <si>
    <t>NO.4</t>
  </si>
  <si>
    <t>梯粤 A50016
6366</t>
  </si>
  <si>
    <t>35004401062023020014</t>
  </si>
  <si>
    <t>NO.5</t>
  </si>
  <si>
    <t>梯粤 A50016
6365</t>
  </si>
  <si>
    <t>35004401062023020015</t>
  </si>
  <si>
    <t>NO.6</t>
  </si>
  <si>
    <t>梯粤 A50016
6364</t>
  </si>
  <si>
    <t>35004401062023020016</t>
  </si>
  <si>
    <t>NO.7</t>
  </si>
  <si>
    <t>梯粤 A50016
6363</t>
  </si>
  <si>
    <t>35004401062023020017</t>
  </si>
  <si>
    <t>NO.8</t>
  </si>
  <si>
    <t>梯粤 A50016
6362</t>
  </si>
  <si>
    <t>35004401062023020018</t>
  </si>
  <si>
    <t>NO.9</t>
  </si>
  <si>
    <t>梯粤 A50016
6361</t>
  </si>
  <si>
    <t>35004401062023020019</t>
  </si>
  <si>
    <t>NO.10</t>
  </si>
  <si>
    <t>梯粤 A50016
6359</t>
  </si>
  <si>
    <t>35004401062023020020</t>
  </si>
  <si>
    <t>门诊楼
  1 号</t>
  </si>
  <si>
    <t>梯粤 A50016
6372</t>
  </si>
  <si>
    <t>31104401062022120082</t>
  </si>
  <si>
    <t>TE-GL</t>
  </si>
  <si>
    <t>客梯</t>
  </si>
  <si>
    <t>门诊楼
  2 号</t>
  </si>
  <si>
    <t>梯粤 A50016
6371</t>
  </si>
  <si>
    <t>31104401062022120081</t>
  </si>
  <si>
    <t>门诊楼
  3 号</t>
  </si>
  <si>
    <t>梯粤 A50016
6369</t>
  </si>
  <si>
    <t>31104401062022120080</t>
  </si>
  <si>
    <t>门诊楼
  4 号</t>
  </si>
  <si>
    <t>梯粤 A50016
6374</t>
  </si>
  <si>
    <t>31104401062022120079</t>
  </si>
  <si>
    <t>门诊楼
  5 号</t>
  </si>
  <si>
    <t>31104401062022120078</t>
  </si>
  <si>
    <t>门诊楼
  6 号</t>
  </si>
  <si>
    <t>梯粤 A50016
6370</t>
  </si>
  <si>
    <t>31104401062021120077</t>
  </si>
  <si>
    <t>门诊楼
  7 号</t>
  </si>
  <si>
    <t>梯粤 A50017
1420</t>
  </si>
  <si>
    <t>311044010620221120076</t>
  </si>
  <si>
    <t>门诊楼
  8 号</t>
  </si>
  <si>
    <t>梯粤 A50017
1421</t>
  </si>
  <si>
    <t>311044010620221120075</t>
  </si>
  <si>
    <t>门诊楼
  9 号</t>
  </si>
  <si>
    <t>梯粤 A50017
1425</t>
  </si>
  <si>
    <t>311044010620221120025</t>
  </si>
  <si>
    <t>门诊楼
10 号</t>
  </si>
  <si>
    <t>梯粤 A50015
9239</t>
  </si>
  <si>
    <t>311044010620221120026</t>
  </si>
  <si>
    <t>门诊楼
11 号</t>
  </si>
  <si>
    <t>梯粤 A50017
1419</t>
  </si>
  <si>
    <t>311044010620221120036</t>
  </si>
  <si>
    <t>门诊楼
12 号</t>
  </si>
  <si>
    <t>梯粤 A50017
1418</t>
  </si>
  <si>
    <t>311044010620221120035</t>
  </si>
  <si>
    <t>医技楼
1 号</t>
  </si>
  <si>
    <t>梯粤 A50016
8409</t>
  </si>
  <si>
    <t>31104401062023050038</t>
  </si>
  <si>
    <t>医技楼
2 号</t>
  </si>
  <si>
    <t>梯粤 A50016
8417</t>
  </si>
  <si>
    <t>31104401062023050039</t>
  </si>
  <si>
    <t>医技楼
3 号</t>
  </si>
  <si>
    <t>梯粤 A50016
8416</t>
  </si>
  <si>
    <t>31104401062023050040</t>
  </si>
  <si>
    <t>医技楼
4 号</t>
  </si>
  <si>
    <t>梯粤 A50016
8415</t>
  </si>
  <si>
    <t>31104401062023050041</t>
  </si>
  <si>
    <t>医技楼
5 号</t>
  </si>
  <si>
    <t>梯粤 A50015
9240</t>
  </si>
  <si>
    <t>31104401062021120027</t>
  </si>
  <si>
    <t>住院楼
1 号</t>
  </si>
  <si>
    <t>梯粤 A50016
8414</t>
  </si>
  <si>
    <t>31104401062022090062</t>
  </si>
  <si>
    <t>16/16/16</t>
  </si>
  <si>
    <t>住院楼
2 号</t>
  </si>
  <si>
    <t>梯粤 A50016
8413</t>
  </si>
  <si>
    <t>31104401062022090063</t>
  </si>
  <si>
    <t>住院楼
7 号</t>
  </si>
  <si>
    <t>梯粤 A50016
8412</t>
  </si>
  <si>
    <t>31104401062022090064</t>
  </si>
  <si>
    <t>住院楼
8 号</t>
  </si>
  <si>
    <t>梯粤 A50016
8411</t>
  </si>
  <si>
    <t>31104401062022090065</t>
  </si>
  <si>
    <t>住院楼
11 号</t>
  </si>
  <si>
    <t>梯粤 A50015
9241</t>
  </si>
  <si>
    <t>31104401062022070029</t>
  </si>
  <si>
    <t>18/18/18</t>
  </si>
  <si>
    <t>住院楼
12 号</t>
  </si>
  <si>
    <t>梯粤 A50015
9242</t>
  </si>
  <si>
    <t>31104401062022070030</t>
  </si>
  <si>
    <t>住院楼
5 号</t>
  </si>
  <si>
    <t>31104401062022070031</t>
  </si>
  <si>
    <t>住院楼
6 号</t>
  </si>
  <si>
    <t>梯粤 A50016
3078</t>
  </si>
  <si>
    <t>31104401062022070032</t>
  </si>
  <si>
    <t>住院楼
9 号</t>
  </si>
  <si>
    <t>梯粤 A50016
3084</t>
  </si>
  <si>
    <t>31104401062022070033</t>
  </si>
  <si>
    <t>住院楼
10 号</t>
  </si>
  <si>
    <t>梯粤 A50016
8410</t>
  </si>
  <si>
    <t>31104401062021120028</t>
  </si>
  <si>
    <t>住院楼
3 号</t>
  </si>
  <si>
    <t>梯粤 A50016
3083</t>
  </si>
  <si>
    <t>31104401062021120029</t>
  </si>
  <si>
    <t>住院楼
4 号</t>
  </si>
  <si>
    <t>梯粤 A50016
8418</t>
  </si>
  <si>
    <t>31104401062021120030</t>
  </si>
  <si>
    <t>行政楼
13 号</t>
  </si>
  <si>
    <t>梯粤 A50016
3082</t>
  </si>
  <si>
    <t>31104401062022070074</t>
  </si>
  <si>
    <t>行政楼
14 号</t>
  </si>
  <si>
    <t>梯粤 A50016
3081</t>
  </si>
  <si>
    <t>31104401062022120073</t>
  </si>
  <si>
    <t>厨房</t>
  </si>
  <si>
    <t>梯粤 A50017
1417</t>
  </si>
  <si>
    <t>34004401062022120005</t>
  </si>
  <si>
    <t>TWJ</t>
  </si>
  <si>
    <t>餐梯</t>
  </si>
  <si>
    <t>小计</t>
  </si>
  <si>
    <t>二、每月驻场人员费用</t>
  </si>
  <si>
    <t>岗位名称</t>
  </si>
  <si>
    <t>派驻人数</t>
  </si>
  <si>
    <t>人均费用（元/月/每人）</t>
  </si>
  <si>
    <t>人员资格、职称、学历</t>
  </si>
  <si>
    <t>小计（元）</t>
  </si>
  <si>
    <t>每月驻场、维保费用合计（一+二）</t>
  </si>
  <si>
    <t>方案1-驻场保养-报价单-珠玑院区</t>
  </si>
  <si>
    <r>
      <rPr>
        <sz val="14"/>
        <rFont val="FangSong"/>
        <charset val="134"/>
      </rPr>
      <t>住</t>
    </r>
    <r>
      <rPr>
        <sz val="14"/>
        <rFont val="FangSong"/>
        <charset val="134"/>
      </rPr>
      <t xml:space="preserve"> </t>
    </r>
    <r>
      <rPr>
        <sz val="14"/>
        <rFont val="FangSong"/>
        <charset val="134"/>
      </rPr>
      <t xml:space="preserve">院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>楼</t>
    </r>
    <r>
      <rPr>
        <sz val="14"/>
        <rFont val="FangSong"/>
        <charset val="134"/>
      </rPr>
      <t xml:space="preserve">  </t>
    </r>
    <r>
      <rPr>
        <sz val="14"/>
        <rFont val="FangSong"/>
        <charset val="134"/>
      </rPr>
      <t xml:space="preserve">1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>号</t>
    </r>
  </si>
  <si>
    <r>
      <rPr>
        <sz val="14"/>
        <rFont val="FangSong"/>
        <charset val="134"/>
      </rPr>
      <t>梯粤</t>
    </r>
    <r>
      <rPr>
        <sz val="14"/>
        <rFont val="FangSong"/>
        <charset val="134"/>
      </rPr>
      <t xml:space="preserve"> </t>
    </r>
    <r>
      <rPr>
        <sz val="14"/>
        <rFont val="FangSong"/>
        <charset val="134"/>
      </rPr>
      <t xml:space="preserve">A5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 xml:space="preserve">000136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>830</t>
    </r>
  </si>
  <si>
    <r>
      <rPr>
        <sz val="14"/>
        <rFont val="FangSong"/>
        <charset val="134"/>
      </rPr>
      <t xml:space="preserve">3170440103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>2021090001</t>
    </r>
  </si>
  <si>
    <r>
      <rPr>
        <sz val="14"/>
        <rFont val="FangSong"/>
        <charset val="134"/>
      </rPr>
      <t>广日</t>
    </r>
  </si>
  <si>
    <r>
      <rPr>
        <sz val="14"/>
        <rFont val="FangSong"/>
        <charset val="134"/>
      </rPr>
      <t xml:space="preserve">G.Wiz-B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 xml:space="preserve">1600-CO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 xml:space="preserve">  1.5</t>
    </r>
  </si>
  <si>
    <r>
      <rPr>
        <sz val="14"/>
        <rFont val="FangSong"/>
        <charset val="134"/>
      </rPr>
      <t>16/16/16</t>
    </r>
  </si>
  <si>
    <r>
      <rPr>
        <sz val="14"/>
        <rFont val="FangSong"/>
        <charset val="134"/>
      </rPr>
      <t>垂</t>
    </r>
    <r>
      <rPr>
        <sz val="14"/>
        <rFont val="FangSong"/>
        <charset val="134"/>
      </rPr>
      <t xml:space="preserve"> </t>
    </r>
    <r>
      <rPr>
        <sz val="14"/>
        <rFont val="FangSong"/>
        <charset val="134"/>
      </rPr>
      <t>直</t>
    </r>
    <r>
      <rPr>
        <sz val="14"/>
        <rFont val="FangSong"/>
        <charset val="134"/>
      </rPr>
      <t xml:space="preserve"> </t>
    </r>
    <r>
      <rPr>
        <sz val="14"/>
        <rFont val="FangSong"/>
        <charset val="134"/>
      </rPr>
      <t>梯</t>
    </r>
  </si>
  <si>
    <r>
      <rPr>
        <sz val="14"/>
        <rFont val="FangSong"/>
        <charset val="134"/>
      </rPr>
      <t>住</t>
    </r>
    <r>
      <rPr>
        <sz val="14"/>
        <rFont val="FangSong"/>
        <charset val="134"/>
      </rPr>
      <t xml:space="preserve"> </t>
    </r>
    <r>
      <rPr>
        <sz val="14"/>
        <rFont val="FangSong"/>
        <charset val="134"/>
      </rPr>
      <t xml:space="preserve">院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>楼</t>
    </r>
    <r>
      <rPr>
        <sz val="14"/>
        <rFont val="FangSong"/>
        <charset val="134"/>
      </rPr>
      <t xml:space="preserve"> </t>
    </r>
    <r>
      <rPr>
        <sz val="14"/>
        <rFont val="FangSong"/>
        <charset val="134"/>
      </rPr>
      <t xml:space="preserve">2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>号</t>
    </r>
  </si>
  <si>
    <r>
      <rPr>
        <sz val="14"/>
        <rFont val="FangSong"/>
        <charset val="134"/>
      </rPr>
      <t>梯粤</t>
    </r>
    <r>
      <rPr>
        <sz val="14"/>
        <rFont val="FangSong"/>
        <charset val="134"/>
      </rPr>
      <t xml:space="preserve"> </t>
    </r>
    <r>
      <rPr>
        <sz val="14"/>
        <rFont val="FangSong"/>
        <charset val="134"/>
      </rPr>
      <t xml:space="preserve">A5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 xml:space="preserve">000138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>950</t>
    </r>
  </si>
  <si>
    <r>
      <rPr>
        <sz val="14"/>
        <rFont val="FangSong"/>
        <charset val="134"/>
      </rPr>
      <t xml:space="preserve">3170440103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>2021110010</t>
    </r>
  </si>
  <si>
    <r>
      <rPr>
        <sz val="14"/>
        <rFont val="FangSong"/>
        <charset val="134"/>
      </rPr>
      <t>住</t>
    </r>
    <r>
      <rPr>
        <sz val="14"/>
        <rFont val="FangSong"/>
        <charset val="134"/>
      </rPr>
      <t xml:space="preserve"> </t>
    </r>
    <r>
      <rPr>
        <sz val="14"/>
        <rFont val="FangSong"/>
        <charset val="134"/>
      </rPr>
      <t xml:space="preserve">院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>楼</t>
    </r>
    <r>
      <rPr>
        <sz val="14"/>
        <rFont val="FangSong"/>
        <charset val="134"/>
      </rPr>
      <t xml:space="preserve"> </t>
    </r>
    <r>
      <rPr>
        <sz val="14"/>
        <rFont val="FangSong"/>
        <charset val="134"/>
      </rPr>
      <t xml:space="preserve">3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>号</t>
    </r>
  </si>
  <si>
    <r>
      <rPr>
        <sz val="14"/>
        <rFont val="FangSong"/>
        <charset val="134"/>
      </rPr>
      <t>梯粤</t>
    </r>
    <r>
      <rPr>
        <sz val="14"/>
        <rFont val="FangSong"/>
        <charset val="134"/>
      </rPr>
      <t xml:space="preserve"> </t>
    </r>
    <r>
      <rPr>
        <sz val="14"/>
        <rFont val="FangSong"/>
        <charset val="134"/>
      </rPr>
      <t xml:space="preserve">A5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 xml:space="preserve">000147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>372</t>
    </r>
  </si>
  <si>
    <r>
      <rPr>
        <sz val="14"/>
        <rFont val="FangSong"/>
        <charset val="134"/>
      </rPr>
      <t xml:space="preserve">3170440103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>2022050001</t>
    </r>
  </si>
  <si>
    <r>
      <rPr>
        <sz val="14"/>
        <rFont val="FangSong"/>
        <charset val="134"/>
      </rPr>
      <t>住</t>
    </r>
    <r>
      <rPr>
        <sz val="14"/>
        <rFont val="FangSong"/>
        <charset val="134"/>
      </rPr>
      <t xml:space="preserve"> </t>
    </r>
    <r>
      <rPr>
        <sz val="14"/>
        <rFont val="FangSong"/>
        <charset val="134"/>
      </rPr>
      <t xml:space="preserve">院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>楼</t>
    </r>
    <r>
      <rPr>
        <sz val="14"/>
        <rFont val="FangSong"/>
        <charset val="134"/>
      </rPr>
      <t xml:space="preserve"> </t>
    </r>
    <r>
      <rPr>
        <sz val="14"/>
        <rFont val="FangSong"/>
        <charset val="134"/>
      </rPr>
      <t xml:space="preserve">4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>号</t>
    </r>
  </si>
  <si>
    <r>
      <rPr>
        <sz val="14"/>
        <rFont val="FangSong"/>
        <charset val="134"/>
      </rPr>
      <t>梯粤</t>
    </r>
    <r>
      <rPr>
        <sz val="14"/>
        <rFont val="FangSong"/>
        <charset val="134"/>
      </rPr>
      <t xml:space="preserve"> </t>
    </r>
    <r>
      <rPr>
        <sz val="14"/>
        <rFont val="FangSong"/>
        <charset val="134"/>
      </rPr>
      <t xml:space="preserve">A5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 xml:space="preserve">000143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>737</t>
    </r>
  </si>
  <si>
    <r>
      <rPr>
        <sz val="14"/>
        <rFont val="FangSong"/>
        <charset val="134"/>
      </rPr>
      <t xml:space="preserve">3170440103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 xml:space="preserve">2022010000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>1</t>
    </r>
  </si>
  <si>
    <t>方案1-驻场保养-报价单-同德院区</t>
  </si>
  <si>
    <r>
      <rPr>
        <sz val="12"/>
        <rFont val="FangSong"/>
        <charset val="134"/>
      </rPr>
      <t>1、</t>
    </r>
  </si>
  <si>
    <r>
      <rPr>
        <sz val="12"/>
        <rFont val="FangSong"/>
        <charset val="134"/>
      </rPr>
      <t>1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号扶梯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</si>
  <si>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A500087111</t>
    </r>
  </si>
  <si>
    <r>
      <rPr>
        <sz val="12"/>
        <rFont val="FangSong"/>
        <charset val="134"/>
      </rPr>
      <t xml:space="preserve">31704401112
</t>
    </r>
    <r>
      <rPr>
        <sz val="12"/>
        <rFont val="FangSong"/>
        <charset val="134"/>
      </rPr>
      <t>016070037</t>
    </r>
  </si>
  <si>
    <r>
      <rPr>
        <sz val="12"/>
        <rFont val="FangSong"/>
        <charset val="134"/>
      </rPr>
      <t>HITACHI</t>
    </r>
  </si>
  <si>
    <r>
      <rPr>
        <sz val="12"/>
        <rFont val="FangSong"/>
        <charset val="134"/>
      </rPr>
      <t>1200SX-EN</t>
    </r>
  </si>
  <si>
    <r>
      <rPr>
        <sz val="12"/>
        <rFont val="FangSong"/>
        <charset val="134"/>
      </rPr>
      <t>手扶梯</t>
    </r>
  </si>
  <si>
    <r>
      <rPr>
        <sz val="12"/>
        <rFont val="FangSong"/>
        <charset val="134"/>
      </rPr>
      <t>2、</t>
    </r>
  </si>
  <si>
    <r>
      <rPr>
        <sz val="12"/>
        <rFont val="FangSong"/>
        <charset val="134"/>
      </rPr>
      <t>2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号扶梯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</si>
  <si>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A500087110</t>
    </r>
  </si>
  <si>
    <r>
      <rPr>
        <sz val="12"/>
        <rFont val="FangSong"/>
        <charset val="134"/>
      </rPr>
      <t xml:space="preserve">31704401112
</t>
    </r>
    <r>
      <rPr>
        <sz val="12"/>
        <rFont val="FangSong"/>
        <charset val="134"/>
      </rPr>
      <t>016070036</t>
    </r>
  </si>
  <si>
    <r>
      <rPr>
        <sz val="12"/>
        <rFont val="FangSong"/>
        <charset val="134"/>
      </rPr>
      <t>3、</t>
    </r>
  </si>
  <si>
    <r>
      <rPr>
        <sz val="12"/>
        <rFont val="FangSong"/>
        <charset val="134"/>
      </rPr>
      <t>3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号扶梯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</si>
  <si>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A500087109</t>
    </r>
  </si>
  <si>
    <r>
      <rPr>
        <sz val="12"/>
        <rFont val="FangSong"/>
        <charset val="134"/>
      </rPr>
      <t xml:space="preserve">31704401112
</t>
    </r>
    <r>
      <rPr>
        <sz val="12"/>
        <rFont val="FangSong"/>
        <charset val="134"/>
      </rPr>
      <t>016070035</t>
    </r>
  </si>
  <si>
    <r>
      <rPr>
        <sz val="12"/>
        <rFont val="FangSong"/>
        <charset val="134"/>
      </rPr>
      <t>4、</t>
    </r>
  </si>
  <si>
    <r>
      <rPr>
        <sz val="12"/>
        <rFont val="FangSong"/>
        <charset val="134"/>
      </rPr>
      <t>4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号扶梯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</si>
  <si>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A500087108</t>
    </r>
  </si>
  <si>
    <r>
      <rPr>
        <sz val="12"/>
        <rFont val="FangSong"/>
        <charset val="134"/>
      </rPr>
      <t xml:space="preserve">31704401112
</t>
    </r>
    <r>
      <rPr>
        <sz val="12"/>
        <rFont val="FangSong"/>
        <charset val="134"/>
      </rPr>
      <t>016070034</t>
    </r>
  </si>
  <si>
    <r>
      <rPr>
        <sz val="12"/>
        <rFont val="FangSong"/>
        <charset val="134"/>
      </rPr>
      <t>5、</t>
    </r>
  </si>
  <si>
    <r>
      <rPr>
        <sz val="12"/>
        <rFont val="FangSong"/>
        <charset val="134"/>
      </rPr>
      <t>5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号扶梯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</si>
  <si>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A500087107</t>
    </r>
  </si>
  <si>
    <r>
      <rPr>
        <sz val="12"/>
        <rFont val="FangSong"/>
        <charset val="134"/>
      </rPr>
      <t xml:space="preserve">31704401112
</t>
    </r>
    <r>
      <rPr>
        <sz val="12"/>
        <rFont val="FangSong"/>
        <charset val="134"/>
      </rPr>
      <t>016070033</t>
    </r>
  </si>
  <si>
    <r>
      <rPr>
        <sz val="12"/>
        <rFont val="FangSong"/>
        <charset val="134"/>
      </rPr>
      <t>6、</t>
    </r>
  </si>
  <si>
    <r>
      <rPr>
        <sz val="12"/>
        <rFont val="FangSong"/>
        <charset val="134"/>
      </rPr>
      <t>6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号扶梯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</si>
  <si>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A500087106</t>
    </r>
  </si>
  <si>
    <r>
      <rPr>
        <sz val="12"/>
        <rFont val="FangSong"/>
        <charset val="134"/>
      </rPr>
      <t xml:space="preserve">31704401112
</t>
    </r>
    <r>
      <rPr>
        <sz val="12"/>
        <rFont val="FangSong"/>
        <charset val="134"/>
      </rPr>
      <t>016070032</t>
    </r>
  </si>
  <si>
    <r>
      <rPr>
        <sz val="12"/>
        <rFont val="FangSong"/>
        <charset val="134"/>
      </rPr>
      <t>7、</t>
    </r>
  </si>
  <si>
    <r>
      <rPr>
        <sz val="12"/>
        <rFont val="FangSong"/>
        <charset val="134"/>
      </rPr>
      <t>7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号扶梯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</si>
  <si>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A500087105</t>
    </r>
  </si>
  <si>
    <r>
      <rPr>
        <sz val="12"/>
        <rFont val="FangSong"/>
        <charset val="134"/>
      </rPr>
      <t xml:space="preserve">31704401112
</t>
    </r>
    <r>
      <rPr>
        <sz val="12"/>
        <rFont val="FangSong"/>
        <charset val="134"/>
      </rPr>
      <t>016070031</t>
    </r>
  </si>
  <si>
    <r>
      <rPr>
        <sz val="12"/>
        <rFont val="FangSong"/>
        <charset val="134"/>
      </rPr>
      <t>8、</t>
    </r>
  </si>
  <si>
    <r>
      <rPr>
        <sz val="12"/>
        <rFont val="FangSong"/>
        <charset val="134"/>
      </rPr>
      <t>8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号扶梯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</si>
  <si>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A500087104</t>
    </r>
  </si>
  <si>
    <r>
      <rPr>
        <sz val="12"/>
        <rFont val="FangSong"/>
        <charset val="134"/>
      </rPr>
      <t xml:space="preserve">31704401112
</t>
    </r>
    <r>
      <rPr>
        <sz val="12"/>
        <rFont val="FangSong"/>
        <charset val="134"/>
      </rPr>
      <t>016070030</t>
    </r>
  </si>
  <si>
    <r>
      <rPr>
        <sz val="12"/>
        <rFont val="FangSong"/>
        <charset val="134"/>
      </rPr>
      <t>9、</t>
    </r>
  </si>
  <si>
    <r>
      <rPr>
        <sz val="12"/>
        <rFont val="FangSong"/>
        <charset val="134"/>
      </rPr>
      <t xml:space="preserve">门诊楼
</t>
    </r>
    <r>
      <rPr>
        <sz val="12"/>
        <rFont val="FangSong"/>
        <charset val="134"/>
      </rPr>
      <t>1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</si>
  <si>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A500090533</t>
    </r>
  </si>
  <si>
    <r>
      <rPr>
        <sz val="12"/>
        <rFont val="FangSong"/>
        <charset val="134"/>
      </rPr>
      <t xml:space="preserve">31704401112
</t>
    </r>
    <r>
      <rPr>
        <sz val="12"/>
        <rFont val="FangSong"/>
        <charset val="134"/>
      </rPr>
      <t>015120002</t>
    </r>
  </si>
  <si>
    <r>
      <rPr>
        <sz val="12"/>
        <rFont val="FangSong"/>
        <charset val="134"/>
      </rPr>
      <t xml:space="preserve">HGP-B16
</t>
    </r>
    <r>
      <rPr>
        <sz val="12"/>
        <rFont val="FangSong"/>
        <charset val="134"/>
      </rPr>
      <t>00-2S90</t>
    </r>
  </si>
  <si>
    <r>
      <rPr>
        <sz val="12"/>
        <rFont val="FangSong"/>
        <charset val="134"/>
      </rPr>
      <t>垂直梯</t>
    </r>
  </si>
  <si>
    <r>
      <rPr>
        <sz val="12"/>
        <rFont val="FangSong"/>
        <charset val="134"/>
      </rPr>
      <t>10、</t>
    </r>
  </si>
  <si>
    <r>
      <rPr>
        <sz val="12"/>
        <rFont val="FangSong"/>
        <charset val="134"/>
      </rPr>
      <t xml:space="preserve">门诊楼
</t>
    </r>
    <r>
      <rPr>
        <sz val="12"/>
        <rFont val="FangSong"/>
        <charset val="134"/>
      </rPr>
      <t>2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</si>
  <si>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A500090531</t>
    </r>
  </si>
  <si>
    <r>
      <rPr>
        <sz val="12"/>
        <rFont val="FangSong"/>
        <charset val="134"/>
      </rPr>
      <t xml:space="preserve">31704401112
</t>
    </r>
    <r>
      <rPr>
        <sz val="12"/>
        <rFont val="FangSong"/>
        <charset val="134"/>
      </rPr>
      <t>015120003</t>
    </r>
  </si>
  <si>
    <r>
      <rPr>
        <sz val="12"/>
        <rFont val="FangSong"/>
        <charset val="134"/>
      </rPr>
      <t>11、</t>
    </r>
  </si>
  <si>
    <r>
      <rPr>
        <sz val="12"/>
        <rFont val="FangSong"/>
        <charset val="134"/>
      </rPr>
      <t xml:space="preserve">门诊楼
</t>
    </r>
    <r>
      <rPr>
        <sz val="12"/>
        <rFont val="FangSong"/>
        <charset val="134"/>
      </rPr>
      <t>3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</si>
  <si>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A500090526</t>
    </r>
  </si>
  <si>
    <r>
      <rPr>
        <sz val="12"/>
        <rFont val="FangSong"/>
        <charset val="134"/>
      </rPr>
      <t xml:space="preserve">31110440111
</t>
    </r>
    <r>
      <rPr>
        <sz val="12"/>
        <rFont val="FangSong"/>
        <charset val="134"/>
      </rPr>
      <t>2015120093</t>
    </r>
  </si>
  <si>
    <r>
      <rPr>
        <sz val="12"/>
        <rFont val="FangSong"/>
        <charset val="134"/>
      </rPr>
      <t xml:space="preserve">HGP-105
</t>
    </r>
    <r>
      <rPr>
        <sz val="12"/>
        <rFont val="FangSong"/>
        <charset val="134"/>
      </rPr>
      <t>0-C090</t>
    </r>
  </si>
  <si>
    <r>
      <rPr>
        <sz val="12"/>
        <rFont val="FangSong"/>
        <charset val="134"/>
      </rPr>
      <t>12、</t>
    </r>
  </si>
  <si>
    <r>
      <rPr>
        <sz val="12"/>
        <rFont val="FangSong"/>
        <charset val="134"/>
      </rPr>
      <t>药库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 xml:space="preserve">1
</t>
    </r>
    <r>
      <rPr>
        <sz val="12"/>
        <rFont val="FangSong"/>
        <charset val="134"/>
      </rPr>
      <t>号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</si>
  <si>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A500088483</t>
    </r>
  </si>
  <si>
    <r>
      <rPr>
        <sz val="12"/>
        <rFont val="FangSong"/>
        <charset val="134"/>
      </rPr>
      <t xml:space="preserve">34004401112
</t>
    </r>
    <r>
      <rPr>
        <sz val="12"/>
        <rFont val="FangSong"/>
        <charset val="134"/>
      </rPr>
      <t>016090001</t>
    </r>
  </si>
  <si>
    <r>
      <rPr>
        <sz val="12"/>
        <rFont val="FangSong"/>
        <charset val="134"/>
      </rPr>
      <t>德奥</t>
    </r>
  </si>
  <si>
    <r>
      <rPr>
        <sz val="12"/>
        <rFont val="FangSong"/>
        <charset val="134"/>
      </rPr>
      <t xml:space="preserve">TWJ100/
</t>
    </r>
    <r>
      <rPr>
        <sz val="12"/>
        <rFont val="FangSong"/>
        <charset val="134"/>
      </rPr>
      <t>0.4-ASW</t>
    </r>
  </si>
  <si>
    <r>
      <rPr>
        <sz val="12"/>
        <rFont val="FangSong"/>
        <charset val="134"/>
      </rPr>
      <t>杂物梯</t>
    </r>
  </si>
  <si>
    <r>
      <rPr>
        <sz val="12"/>
        <rFont val="FangSong"/>
        <charset val="134"/>
      </rPr>
      <t>13、</t>
    </r>
  </si>
  <si>
    <r>
      <rPr>
        <sz val="12"/>
        <rFont val="FangSong"/>
        <charset val="134"/>
      </rPr>
      <t xml:space="preserve">住院楼
</t>
    </r>
    <r>
      <rPr>
        <sz val="12"/>
        <rFont val="FangSong"/>
        <charset val="134"/>
      </rPr>
      <t>4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</si>
  <si>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A500090530</t>
    </r>
  </si>
  <si>
    <r>
      <rPr>
        <sz val="12"/>
        <rFont val="FangSong"/>
        <charset val="134"/>
      </rPr>
      <t xml:space="preserve">31704401112
</t>
    </r>
    <r>
      <rPr>
        <sz val="12"/>
        <rFont val="FangSong"/>
        <charset val="134"/>
      </rPr>
      <t>015120004</t>
    </r>
  </si>
  <si>
    <r>
      <rPr>
        <sz val="12"/>
        <rFont val="FangSong"/>
        <charset val="134"/>
      </rPr>
      <t>14、</t>
    </r>
  </si>
  <si>
    <r>
      <rPr>
        <sz val="12"/>
        <rFont val="FangSong"/>
        <charset val="134"/>
      </rPr>
      <t xml:space="preserve">住院楼
</t>
    </r>
    <r>
      <rPr>
        <sz val="12"/>
        <rFont val="FangSong"/>
        <charset val="134"/>
      </rPr>
      <t>5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</si>
  <si>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A500090529</t>
    </r>
  </si>
  <si>
    <r>
      <rPr>
        <sz val="12"/>
        <rFont val="FangSong"/>
        <charset val="134"/>
      </rPr>
      <t xml:space="preserve">31704401112
</t>
    </r>
    <r>
      <rPr>
        <sz val="12"/>
        <rFont val="FangSong"/>
        <charset val="134"/>
      </rPr>
      <t>015120005</t>
    </r>
  </si>
  <si>
    <r>
      <rPr>
        <sz val="12"/>
        <rFont val="FangSong"/>
        <charset val="134"/>
      </rPr>
      <t>15、</t>
    </r>
  </si>
  <si>
    <r>
      <rPr>
        <sz val="12"/>
        <rFont val="FangSong"/>
        <charset val="134"/>
      </rPr>
      <t xml:space="preserve">住院楼
</t>
    </r>
    <r>
      <rPr>
        <sz val="12"/>
        <rFont val="FangSong"/>
        <charset val="134"/>
      </rPr>
      <t>6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</si>
  <si>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A500090528</t>
    </r>
  </si>
  <si>
    <r>
      <rPr>
        <sz val="12"/>
        <rFont val="FangSong"/>
        <charset val="134"/>
      </rPr>
      <t xml:space="preserve">31704401112
</t>
    </r>
    <r>
      <rPr>
        <sz val="12"/>
        <rFont val="FangSong"/>
        <charset val="134"/>
      </rPr>
      <t>015120006</t>
    </r>
  </si>
  <si>
    <r>
      <rPr>
        <sz val="12"/>
        <rFont val="FangSong"/>
        <charset val="134"/>
      </rPr>
      <t>16、</t>
    </r>
  </si>
  <si>
    <r>
      <rPr>
        <sz val="12"/>
        <rFont val="FangSong"/>
        <charset val="134"/>
      </rPr>
      <t xml:space="preserve">住院楼
</t>
    </r>
    <r>
      <rPr>
        <sz val="12"/>
        <rFont val="FangSong"/>
        <charset val="134"/>
      </rPr>
      <t>7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</si>
  <si>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A500090527</t>
    </r>
  </si>
  <si>
    <r>
      <rPr>
        <sz val="12"/>
        <rFont val="FangSong"/>
        <charset val="134"/>
      </rPr>
      <t xml:space="preserve">31104401112
</t>
    </r>
    <r>
      <rPr>
        <sz val="12"/>
        <rFont val="FangSong"/>
        <charset val="134"/>
      </rPr>
      <t>015120092</t>
    </r>
  </si>
  <si>
    <r>
      <rPr>
        <sz val="12"/>
        <rFont val="FangSong"/>
        <charset val="134"/>
      </rPr>
      <t xml:space="preserve">HGP-115
</t>
    </r>
    <r>
      <rPr>
        <sz val="12"/>
        <rFont val="FangSong"/>
        <charset val="134"/>
      </rPr>
      <t>0-C090</t>
    </r>
  </si>
  <si>
    <r>
      <rPr>
        <sz val="12"/>
        <rFont val="FangSong"/>
        <charset val="134"/>
      </rPr>
      <t>17、</t>
    </r>
  </si>
  <si>
    <r>
      <rPr>
        <sz val="12"/>
        <rFont val="FangSong"/>
        <charset val="134"/>
      </rPr>
      <t xml:space="preserve">住院楼
</t>
    </r>
    <r>
      <rPr>
        <sz val="12"/>
        <rFont val="FangSong"/>
        <charset val="134"/>
      </rPr>
      <t>8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</si>
  <si>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A500090532</t>
    </r>
  </si>
  <si>
    <r>
      <rPr>
        <sz val="12"/>
        <rFont val="FangSong"/>
        <charset val="134"/>
      </rPr>
      <t xml:space="preserve">31704401112
</t>
    </r>
    <r>
      <rPr>
        <sz val="12"/>
        <rFont val="FangSong"/>
        <charset val="134"/>
      </rPr>
      <t>015120001</t>
    </r>
  </si>
  <si>
    <r>
      <rPr>
        <sz val="12"/>
        <rFont val="FangSong"/>
        <charset val="134"/>
      </rPr>
      <t>18、</t>
    </r>
  </si>
  <si>
    <r>
      <rPr>
        <sz val="12"/>
        <rFont val="FangSong"/>
        <charset val="134"/>
      </rPr>
      <t xml:space="preserve">门诊部
</t>
    </r>
    <r>
      <rPr>
        <sz val="12"/>
        <rFont val="FangSong"/>
        <charset val="134"/>
      </rPr>
      <t>1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</si>
  <si>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A500188311</t>
    </r>
  </si>
  <si>
    <r>
      <rPr>
        <sz val="12"/>
        <rFont val="FangSong"/>
        <charset val="134"/>
      </rPr>
      <t xml:space="preserve">31304401112
</t>
    </r>
    <r>
      <rPr>
        <sz val="12"/>
        <rFont val="FangSong"/>
        <charset val="134"/>
      </rPr>
      <t>024060004</t>
    </r>
  </si>
  <si>
    <r>
      <rPr>
        <sz val="12"/>
        <rFont val="FangSong"/>
        <charset val="134"/>
      </rPr>
      <t>广日</t>
    </r>
  </si>
  <si>
    <r>
      <rPr>
        <sz val="12"/>
        <rFont val="FangSong"/>
        <charset val="134"/>
      </rPr>
      <t>ESW</t>
    </r>
  </si>
  <si>
    <r>
      <rPr>
        <sz val="12"/>
        <rFont val="FangSong"/>
        <charset val="134"/>
      </rPr>
      <t>客梯</t>
    </r>
  </si>
  <si>
    <r>
      <rPr>
        <sz val="12"/>
        <rFont val="FangSong"/>
        <charset val="134"/>
      </rPr>
      <t>19、</t>
    </r>
  </si>
  <si>
    <r>
      <rPr>
        <sz val="12"/>
        <rFont val="FangSong"/>
        <charset val="134"/>
      </rPr>
      <t xml:space="preserve">谭岗制
</t>
    </r>
    <r>
      <rPr>
        <sz val="12"/>
        <rFont val="FangSong"/>
        <charset val="134"/>
      </rPr>
      <t>剂楼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</si>
  <si>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A500029899</t>
    </r>
  </si>
  <si>
    <r>
      <rPr>
        <sz val="12"/>
        <rFont val="FangSong"/>
        <charset val="134"/>
      </rPr>
      <t xml:space="preserve">31704401112
</t>
    </r>
    <r>
      <rPr>
        <sz val="12"/>
        <rFont val="FangSong"/>
        <charset val="134"/>
      </rPr>
      <t>012050001</t>
    </r>
  </si>
  <si>
    <r>
      <rPr>
        <sz val="12"/>
        <rFont val="FangSong"/>
        <charset val="134"/>
      </rPr>
      <t>江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南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快速</t>
    </r>
  </si>
  <si>
    <r>
      <rPr>
        <sz val="12"/>
        <rFont val="FangSong"/>
        <charset val="134"/>
      </rPr>
      <t xml:space="preserve">SUPEX
</t>
    </r>
    <r>
      <rPr>
        <sz val="12"/>
        <rFont val="FangSong"/>
        <charset val="134"/>
      </rPr>
      <t>II-B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</si>
</sst>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/m/d;@"/>
    <numFmt numFmtId="177" formatCode="m/d;@"/>
    <numFmt numFmtId="178" formatCode="0_ "/>
    <numFmt numFmtId="179" formatCode="\ \ @"/>
  </numFmts>
  <fonts count="33">
    <font>
      <sz val="11"/>
      <color rgb="FF000000"/>
      <name val="Arial"/>
      <charset val="204"/>
    </font>
    <font>
      <sz val="20"/>
      <color rgb="FF000000"/>
      <name val="仿宋"/>
      <charset val="204"/>
    </font>
    <font>
      <b/>
      <sz val="11"/>
      <color rgb="FF000000"/>
      <name val="仿宋"/>
      <charset val="204"/>
    </font>
    <font>
      <sz val="10"/>
      <name val="仿宋"/>
      <charset val="134"/>
    </font>
    <font>
      <sz val="12"/>
      <color rgb="FF000000"/>
      <name val="FangSong"/>
      <charset val="134"/>
    </font>
    <font>
      <sz val="11"/>
      <color rgb="FF000000"/>
      <name val="仿宋"/>
      <charset val="204"/>
    </font>
    <font>
      <sz val="10"/>
      <color rgb="FF000000"/>
      <name val="仿宋"/>
      <charset val="134"/>
    </font>
    <font>
      <b/>
      <sz val="18"/>
      <color rgb="FF000000"/>
      <name val="仿宋"/>
      <charset val="204"/>
    </font>
    <font>
      <sz val="14"/>
      <color rgb="FF000000"/>
      <name val="FangSong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FangSong"/>
      <charset val="134"/>
    </font>
    <font>
      <sz val="14"/>
      <name val="FangSong"/>
      <charset val="134"/>
    </font>
    <font>
      <sz val="9.5"/>
      <name val="Arial"/>
      <charset val="134"/>
    </font>
    <font>
      <sz val="11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3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9"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textRotation="255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left" vertical="top" wrapText="1"/>
    </xf>
    <xf numFmtId="0" fontId="4" fillId="0" borderId="4" xfId="0" applyNumberFormat="1" applyFont="1" applyFill="1" applyBorder="1" applyAlignment="1">
      <alignment horizontal="center" vertical="top" wrapText="1"/>
    </xf>
    <xf numFmtId="0" fontId="4" fillId="0" borderId="4" xfId="0" applyNumberFormat="1" applyFont="1" applyFill="1" applyBorder="1" applyAlignment="1">
      <alignment horizontal="left" vertical="top" wrapText="1"/>
    </xf>
    <xf numFmtId="0" fontId="0" fillId="0" borderId="4" xfId="0" applyNumberFormat="1" applyFill="1" applyBorder="1" applyAlignment="1">
      <alignment horizontal="left" vertical="top" wrapText="1"/>
    </xf>
    <xf numFmtId="0" fontId="4" fillId="0" borderId="4" xfId="0" applyNumberFormat="1" applyFont="1" applyFill="1" applyBorder="1" applyAlignment="1">
      <alignment horizontal="center" vertical="center" textRotation="255" wrapText="1" indent="1"/>
    </xf>
    <xf numFmtId="176" fontId="4" fillId="0" borderId="4" xfId="0" applyNumberFormat="1" applyFont="1" applyFill="1" applyBorder="1" applyAlignment="1">
      <alignment horizontal="center" vertical="top" wrapText="1"/>
    </xf>
    <xf numFmtId="0" fontId="4" fillId="0" borderId="4" xfId="0" applyNumberFormat="1" applyFont="1" applyFill="1" applyBorder="1" applyAlignment="1">
      <alignment horizontal="center" vertical="center" textRotation="255" wrapText="1"/>
    </xf>
    <xf numFmtId="0" fontId="4" fillId="0" borderId="3" xfId="0" applyNumberFormat="1" applyFont="1" applyFill="1" applyBorder="1" applyAlignment="1">
      <alignment horizontal="right" vertical="top" wrapText="1"/>
    </xf>
    <xf numFmtId="177" fontId="4" fillId="0" borderId="4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43" fontId="5" fillId="0" borderId="4" xfId="0" applyNumberFormat="1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3" fontId="5" fillId="0" borderId="6" xfId="0" applyNumberFormat="1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left" vertical="top" wrapText="1"/>
    </xf>
    <xf numFmtId="43" fontId="5" fillId="0" borderId="8" xfId="0" applyNumberFormat="1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43" fontId="5" fillId="0" borderId="9" xfId="0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left" vertical="top" wrapText="1"/>
    </xf>
    <xf numFmtId="49" fontId="8" fillId="0" borderId="4" xfId="0" applyNumberFormat="1" applyFont="1" applyFill="1" applyBorder="1" applyAlignment="1">
      <alignment horizontal="left" vertical="top" wrapText="1"/>
    </xf>
    <xf numFmtId="0" fontId="8" fillId="0" borderId="4" xfId="0" applyNumberFormat="1" applyFont="1" applyFill="1" applyBorder="1" applyAlignment="1">
      <alignment horizontal="left" vertical="top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left" vertical="center" textRotation="255" wrapText="1"/>
    </xf>
    <xf numFmtId="0" fontId="5" fillId="0" borderId="0" xfId="0" applyFont="1" applyFill="1" applyBorder="1" applyAlignment="1">
      <alignment horizontal="left" vertical="top" wrapText="1"/>
    </xf>
    <xf numFmtId="0" fontId="3" fillId="0" borderId="4" xfId="0" applyNumberFormat="1" applyFont="1" applyFill="1" applyBorder="1" applyAlignment="1">
      <alignment horizontal="center" vertical="center" textRotation="255" wrapText="1"/>
    </xf>
    <xf numFmtId="178" fontId="6" fillId="0" borderId="4" xfId="0" applyNumberFormat="1" applyFont="1" applyFill="1" applyBorder="1" applyAlignment="1">
      <alignment horizontal="left" vertical="top" wrapText="1"/>
    </xf>
    <xf numFmtId="0" fontId="3" fillId="0" borderId="4" xfId="0" applyNumberFormat="1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left" vertical="top" wrapText="1"/>
    </xf>
    <xf numFmtId="0" fontId="5" fillId="0" borderId="4" xfId="0" applyNumberFormat="1" applyFont="1" applyFill="1" applyBorder="1" applyAlignment="1">
      <alignment horizontal="left" vertical="top" wrapText="1"/>
    </xf>
    <xf numFmtId="0" fontId="3" fillId="0" borderId="4" xfId="0" applyNumberFormat="1" applyFont="1" applyFill="1" applyBorder="1" applyAlignment="1">
      <alignment horizontal="right" vertical="top" wrapText="1"/>
    </xf>
    <xf numFmtId="179" fontId="3" fillId="0" borderId="4" xfId="0" applyNumberFormat="1" applyFont="1" applyFill="1" applyBorder="1" applyAlignment="1">
      <alignment horizontal="left" vertical="top" wrapText="1" indent="1"/>
    </xf>
    <xf numFmtId="176" fontId="6" fillId="0" borderId="4" xfId="0" applyNumberFormat="1" applyFont="1" applyFill="1" applyBorder="1" applyAlignment="1">
      <alignment horizontal="center" vertical="top" wrapText="1"/>
    </xf>
    <xf numFmtId="0" fontId="3" fillId="0" borderId="4" xfId="0" applyNumberFormat="1" applyFont="1" applyFill="1" applyBorder="1" applyAlignment="1">
      <alignment horizontal="center" vertical="top" wrapText="1"/>
    </xf>
    <xf numFmtId="0" fontId="6" fillId="0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 quotePrefix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4"/>
  <sheetViews>
    <sheetView tabSelected="1" workbookViewId="0">
      <selection activeCell="A1" sqref="A1:I1"/>
    </sheetView>
  </sheetViews>
  <sheetFormatPr defaultColWidth="9" defaultRowHeight="13.5"/>
  <cols>
    <col min="1" max="1" width="4.74166666666667" style="38" customWidth="1"/>
    <col min="2" max="2" width="9.75" style="38" customWidth="1"/>
    <col min="3" max="3" width="10.875" style="38" customWidth="1"/>
    <col min="4" max="4" width="19.7083333333333" style="38" customWidth="1"/>
    <col min="5" max="5" width="6.025" style="38" customWidth="1"/>
    <col min="6" max="6" width="13.25" style="38" customWidth="1"/>
    <col min="7" max="7" width="8.90833333333333" style="38" customWidth="1"/>
    <col min="8" max="8" width="6.41666666666667" style="38" customWidth="1"/>
    <col min="9" max="9" width="9.625" style="38" customWidth="1"/>
    <col min="10" max="16384" width="9" style="38"/>
  </cols>
  <sheetData>
    <row r="1" ht="38" customHeight="1" spans="1:9">
      <c r="A1" s="32" t="s">
        <v>0</v>
      </c>
      <c r="B1" s="32"/>
      <c r="C1" s="32"/>
      <c r="D1" s="32"/>
      <c r="E1" s="32"/>
      <c r="F1" s="32"/>
      <c r="G1" s="32"/>
      <c r="H1" s="32"/>
      <c r="I1" s="32"/>
    </row>
    <row r="2" ht="38" customHeight="1" spans="1:9">
      <c r="A2" s="18" t="s">
        <v>1</v>
      </c>
      <c r="B2" s="18"/>
      <c r="C2" s="18"/>
      <c r="D2" s="18"/>
      <c r="E2" s="18"/>
      <c r="F2" s="18"/>
      <c r="G2" s="18"/>
      <c r="H2" s="18"/>
      <c r="I2" s="18"/>
    </row>
    <row r="3" ht="41.05" customHeight="1" spans="1:9">
      <c r="A3" s="39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48" t="s">
        <v>10</v>
      </c>
    </row>
    <row r="4" ht="34.5" customHeight="1" spans="1:9">
      <c r="A4" s="40">
        <v>1</v>
      </c>
      <c r="B4" s="41" t="s">
        <v>11</v>
      </c>
      <c r="C4" s="41" t="s">
        <v>12</v>
      </c>
      <c r="D4" s="42" t="s">
        <v>13</v>
      </c>
      <c r="E4" s="41" t="s">
        <v>14</v>
      </c>
      <c r="F4" s="41" t="s">
        <v>15</v>
      </c>
      <c r="G4" s="43"/>
      <c r="H4" s="44" t="s">
        <v>16</v>
      </c>
      <c r="I4" s="21"/>
    </row>
    <row r="5" ht="34.5" customHeight="1" spans="1:9">
      <c r="A5" s="40">
        <v>2</v>
      </c>
      <c r="B5" s="41" t="s">
        <v>17</v>
      </c>
      <c r="C5" s="41" t="s">
        <v>18</v>
      </c>
      <c r="D5" s="42" t="s">
        <v>19</v>
      </c>
      <c r="E5" s="41" t="s">
        <v>14</v>
      </c>
      <c r="F5" s="41" t="s">
        <v>15</v>
      </c>
      <c r="G5" s="43"/>
      <c r="H5" s="44" t="s">
        <v>16</v>
      </c>
      <c r="I5" s="21"/>
    </row>
    <row r="6" ht="34.5" customHeight="1" spans="1:9">
      <c r="A6" s="40">
        <v>3</v>
      </c>
      <c r="B6" s="41" t="s">
        <v>20</v>
      </c>
      <c r="C6" s="41" t="s">
        <v>21</v>
      </c>
      <c r="D6" s="42" t="s">
        <v>22</v>
      </c>
      <c r="E6" s="41" t="s">
        <v>14</v>
      </c>
      <c r="F6" s="41" t="s">
        <v>15</v>
      </c>
      <c r="G6" s="43"/>
      <c r="H6" s="44" t="s">
        <v>16</v>
      </c>
      <c r="I6" s="21"/>
    </row>
    <row r="7" ht="34.5" customHeight="1" spans="1:9">
      <c r="A7" s="40">
        <v>4</v>
      </c>
      <c r="B7" s="41" t="s">
        <v>23</v>
      </c>
      <c r="C7" s="41" t="s">
        <v>24</v>
      </c>
      <c r="D7" s="42" t="s">
        <v>25</v>
      </c>
      <c r="E7" s="41" t="s">
        <v>14</v>
      </c>
      <c r="F7" s="41" t="s">
        <v>15</v>
      </c>
      <c r="G7" s="43"/>
      <c r="H7" s="44" t="s">
        <v>16</v>
      </c>
      <c r="I7" s="21"/>
    </row>
    <row r="8" ht="34.5" customHeight="1" spans="1:9">
      <c r="A8" s="40">
        <v>5</v>
      </c>
      <c r="B8" s="41" t="s">
        <v>26</v>
      </c>
      <c r="C8" s="41" t="s">
        <v>27</v>
      </c>
      <c r="D8" s="42" t="s">
        <v>28</v>
      </c>
      <c r="E8" s="41" t="s">
        <v>14</v>
      </c>
      <c r="F8" s="41" t="s">
        <v>15</v>
      </c>
      <c r="G8" s="43"/>
      <c r="H8" s="44" t="s">
        <v>16</v>
      </c>
      <c r="I8" s="21"/>
    </row>
    <row r="9" ht="34.5" customHeight="1" spans="1:9">
      <c r="A9" s="40">
        <v>6</v>
      </c>
      <c r="B9" s="41" t="s">
        <v>29</v>
      </c>
      <c r="C9" s="41" t="s">
        <v>30</v>
      </c>
      <c r="D9" s="42" t="s">
        <v>31</v>
      </c>
      <c r="E9" s="41" t="s">
        <v>14</v>
      </c>
      <c r="F9" s="41" t="s">
        <v>15</v>
      </c>
      <c r="G9" s="43"/>
      <c r="H9" s="44" t="s">
        <v>16</v>
      </c>
      <c r="I9" s="21"/>
    </row>
    <row r="10" ht="34.5" customHeight="1" spans="1:9">
      <c r="A10" s="40">
        <v>7</v>
      </c>
      <c r="B10" s="41" t="s">
        <v>32</v>
      </c>
      <c r="C10" s="41" t="s">
        <v>33</v>
      </c>
      <c r="D10" s="42" t="s">
        <v>34</v>
      </c>
      <c r="E10" s="41" t="s">
        <v>14</v>
      </c>
      <c r="F10" s="41" t="s">
        <v>15</v>
      </c>
      <c r="G10" s="43"/>
      <c r="H10" s="44" t="s">
        <v>16</v>
      </c>
      <c r="I10" s="21"/>
    </row>
    <row r="11" ht="34.5" customHeight="1" spans="1:9">
      <c r="A11" s="40">
        <v>8</v>
      </c>
      <c r="B11" s="41" t="s">
        <v>35</v>
      </c>
      <c r="C11" s="41" t="s">
        <v>36</v>
      </c>
      <c r="D11" s="42" t="s">
        <v>37</v>
      </c>
      <c r="E11" s="41" t="s">
        <v>14</v>
      </c>
      <c r="F11" s="41" t="s">
        <v>15</v>
      </c>
      <c r="G11" s="43"/>
      <c r="H11" s="44" t="s">
        <v>16</v>
      </c>
      <c r="I11" s="21"/>
    </row>
    <row r="12" ht="34.5" customHeight="1" spans="1:9">
      <c r="A12" s="40">
        <v>9</v>
      </c>
      <c r="B12" s="41" t="s">
        <v>38</v>
      </c>
      <c r="C12" s="41" t="s">
        <v>39</v>
      </c>
      <c r="D12" s="42" t="s">
        <v>40</v>
      </c>
      <c r="E12" s="41" t="s">
        <v>14</v>
      </c>
      <c r="F12" s="41" t="s">
        <v>15</v>
      </c>
      <c r="G12" s="43"/>
      <c r="H12" s="44" t="s">
        <v>16</v>
      </c>
      <c r="I12" s="21"/>
    </row>
    <row r="13" ht="34.5" customHeight="1" spans="1:9">
      <c r="A13" s="40">
        <v>10</v>
      </c>
      <c r="B13" s="41" t="s">
        <v>41</v>
      </c>
      <c r="C13" s="41" t="s">
        <v>42</v>
      </c>
      <c r="D13" s="42" t="s">
        <v>43</v>
      </c>
      <c r="E13" s="41" t="s">
        <v>14</v>
      </c>
      <c r="F13" s="41" t="s">
        <v>15</v>
      </c>
      <c r="G13" s="43"/>
      <c r="H13" s="44" t="s">
        <v>16</v>
      </c>
      <c r="I13" s="21"/>
    </row>
    <row r="14" ht="34.5" customHeight="1" spans="1:9">
      <c r="A14" s="40">
        <v>11</v>
      </c>
      <c r="B14" s="41" t="s">
        <v>44</v>
      </c>
      <c r="C14" s="41" t="s">
        <v>45</v>
      </c>
      <c r="D14" s="42" t="s">
        <v>46</v>
      </c>
      <c r="E14" s="41" t="s">
        <v>14</v>
      </c>
      <c r="F14" s="45" t="s">
        <v>47</v>
      </c>
      <c r="G14" s="46">
        <v>38874</v>
      </c>
      <c r="H14" s="44" t="s">
        <v>48</v>
      </c>
      <c r="I14" s="21"/>
    </row>
    <row r="15" ht="34.5" customHeight="1" spans="1:9">
      <c r="A15" s="40">
        <v>12</v>
      </c>
      <c r="B15" s="41" t="s">
        <v>49</v>
      </c>
      <c r="C15" s="41" t="s">
        <v>50</v>
      </c>
      <c r="D15" s="42" t="s">
        <v>51</v>
      </c>
      <c r="E15" s="41" t="s">
        <v>14</v>
      </c>
      <c r="F15" s="45" t="s">
        <v>47</v>
      </c>
      <c r="G15" s="46">
        <v>39270</v>
      </c>
      <c r="H15" s="44" t="s">
        <v>48</v>
      </c>
      <c r="I15" s="21"/>
    </row>
    <row r="16" ht="34.5" customHeight="1" spans="1:9">
      <c r="A16" s="40">
        <v>13</v>
      </c>
      <c r="B16" s="41" t="s">
        <v>52</v>
      </c>
      <c r="C16" s="41" t="s">
        <v>53</v>
      </c>
      <c r="D16" s="42" t="s">
        <v>54</v>
      </c>
      <c r="E16" s="41" t="s">
        <v>14</v>
      </c>
      <c r="F16" s="45" t="s">
        <v>47</v>
      </c>
      <c r="G16" s="46">
        <v>39270</v>
      </c>
      <c r="H16" s="44" t="s">
        <v>48</v>
      </c>
      <c r="I16" s="21"/>
    </row>
    <row r="17" ht="34.5" customHeight="1" spans="1:9">
      <c r="A17" s="40">
        <v>14</v>
      </c>
      <c r="B17" s="41" t="s">
        <v>55</v>
      </c>
      <c r="C17" s="41" t="s">
        <v>56</v>
      </c>
      <c r="D17" s="42" t="s">
        <v>57</v>
      </c>
      <c r="E17" s="41" t="s">
        <v>14</v>
      </c>
      <c r="F17" s="45" t="s">
        <v>47</v>
      </c>
      <c r="G17" s="46">
        <v>38874</v>
      </c>
      <c r="H17" s="44" t="s">
        <v>48</v>
      </c>
      <c r="I17" s="21"/>
    </row>
    <row r="18" ht="34.5" customHeight="1" spans="1:9">
      <c r="A18" s="40">
        <v>15</v>
      </c>
      <c r="B18" s="41" t="s">
        <v>58</v>
      </c>
      <c r="C18" s="41" t="s">
        <v>56</v>
      </c>
      <c r="D18" s="42" t="s">
        <v>59</v>
      </c>
      <c r="E18" s="41" t="s">
        <v>14</v>
      </c>
      <c r="F18" s="45" t="s">
        <v>47</v>
      </c>
      <c r="G18" s="46">
        <v>39270</v>
      </c>
      <c r="H18" s="44" t="s">
        <v>48</v>
      </c>
      <c r="I18" s="21"/>
    </row>
    <row r="19" ht="34.5" customHeight="1" spans="1:9">
      <c r="A19" s="40">
        <v>16</v>
      </c>
      <c r="B19" s="41" t="s">
        <v>60</v>
      </c>
      <c r="C19" s="41" t="s">
        <v>61</v>
      </c>
      <c r="D19" s="42" t="s">
        <v>62</v>
      </c>
      <c r="E19" s="41" t="s">
        <v>14</v>
      </c>
      <c r="F19" s="45" t="s">
        <v>47</v>
      </c>
      <c r="G19" s="46">
        <v>39270</v>
      </c>
      <c r="H19" s="44" t="s">
        <v>48</v>
      </c>
      <c r="I19" s="21"/>
    </row>
    <row r="20" ht="34.5" customHeight="1" spans="1:9">
      <c r="A20" s="40">
        <v>17</v>
      </c>
      <c r="B20" s="41" t="s">
        <v>63</v>
      </c>
      <c r="C20" s="41" t="s">
        <v>64</v>
      </c>
      <c r="D20" s="49" t="s">
        <v>65</v>
      </c>
      <c r="E20" s="41" t="s">
        <v>14</v>
      </c>
      <c r="F20" s="45" t="s">
        <v>47</v>
      </c>
      <c r="G20" s="46">
        <v>38477</v>
      </c>
      <c r="H20" s="44" t="s">
        <v>48</v>
      </c>
      <c r="I20" s="21"/>
    </row>
    <row r="21" ht="34.5" customHeight="1" spans="1:9">
      <c r="A21" s="40">
        <v>18</v>
      </c>
      <c r="B21" s="41" t="s">
        <v>66</v>
      </c>
      <c r="C21" s="41" t="s">
        <v>67</v>
      </c>
      <c r="D21" s="49" t="s">
        <v>68</v>
      </c>
      <c r="E21" s="41" t="s">
        <v>14</v>
      </c>
      <c r="F21" s="45" t="s">
        <v>47</v>
      </c>
      <c r="G21" s="46">
        <v>39270</v>
      </c>
      <c r="H21" s="44" t="s">
        <v>48</v>
      </c>
      <c r="I21" s="21"/>
    </row>
    <row r="22" ht="34.5" customHeight="1" spans="1:9">
      <c r="A22" s="40">
        <v>19</v>
      </c>
      <c r="B22" s="41" t="s">
        <v>69</v>
      </c>
      <c r="C22" s="41" t="s">
        <v>70</v>
      </c>
      <c r="D22" s="49" t="s">
        <v>71</v>
      </c>
      <c r="E22" s="41" t="s">
        <v>14</v>
      </c>
      <c r="F22" s="45" t="s">
        <v>47</v>
      </c>
      <c r="G22" s="46">
        <v>39270</v>
      </c>
      <c r="H22" s="44" t="s">
        <v>48</v>
      </c>
      <c r="I22" s="21"/>
    </row>
    <row r="23" ht="34.5" customHeight="1" spans="1:9">
      <c r="A23" s="40">
        <v>20</v>
      </c>
      <c r="B23" s="41" t="s">
        <v>72</v>
      </c>
      <c r="C23" s="41" t="s">
        <v>73</v>
      </c>
      <c r="D23" s="49" t="s">
        <v>74</v>
      </c>
      <c r="E23" s="41" t="s">
        <v>14</v>
      </c>
      <c r="F23" s="45" t="s">
        <v>47</v>
      </c>
      <c r="G23" s="46">
        <v>39270</v>
      </c>
      <c r="H23" s="44" t="s">
        <v>48</v>
      </c>
      <c r="I23" s="21"/>
    </row>
    <row r="24" ht="34.5" customHeight="1" spans="1:9">
      <c r="A24" s="40">
        <v>21</v>
      </c>
      <c r="B24" s="41" t="s">
        <v>75</v>
      </c>
      <c r="C24" s="41" t="s">
        <v>76</v>
      </c>
      <c r="D24" s="49" t="s">
        <v>77</v>
      </c>
      <c r="E24" s="41" t="s">
        <v>14</v>
      </c>
      <c r="F24" s="45" t="s">
        <v>47</v>
      </c>
      <c r="G24" s="46">
        <v>37289</v>
      </c>
      <c r="H24" s="44" t="s">
        <v>48</v>
      </c>
      <c r="I24" s="21"/>
    </row>
    <row r="25" ht="34.5" customHeight="1" spans="1:9">
      <c r="A25" s="40">
        <v>22</v>
      </c>
      <c r="B25" s="47" t="s">
        <v>78</v>
      </c>
      <c r="C25" s="41" t="s">
        <v>79</v>
      </c>
      <c r="D25" s="49" t="s">
        <v>80</v>
      </c>
      <c r="E25" s="41" t="s">
        <v>14</v>
      </c>
      <c r="F25" s="47" t="s">
        <v>47</v>
      </c>
      <c r="G25" s="46">
        <v>37289</v>
      </c>
      <c r="H25" s="41" t="s">
        <v>48</v>
      </c>
      <c r="I25" s="21"/>
    </row>
    <row r="26" ht="34.5" customHeight="1" spans="1:9">
      <c r="A26" s="40">
        <v>23</v>
      </c>
      <c r="B26" s="47" t="s">
        <v>81</v>
      </c>
      <c r="C26" s="41" t="s">
        <v>82</v>
      </c>
      <c r="D26" s="49" t="s">
        <v>83</v>
      </c>
      <c r="E26" s="41" t="s">
        <v>14</v>
      </c>
      <c r="F26" s="47" t="s">
        <v>47</v>
      </c>
      <c r="G26" s="46">
        <v>39270</v>
      </c>
      <c r="H26" s="41" t="s">
        <v>48</v>
      </c>
      <c r="I26" s="21"/>
    </row>
    <row r="27" ht="34.5" customHeight="1" spans="1:9">
      <c r="A27" s="40">
        <v>24</v>
      </c>
      <c r="B27" s="47" t="s">
        <v>84</v>
      </c>
      <c r="C27" s="41" t="s">
        <v>85</v>
      </c>
      <c r="D27" s="42" t="s">
        <v>86</v>
      </c>
      <c r="E27" s="41" t="s">
        <v>14</v>
      </c>
      <c r="F27" s="47" t="s">
        <v>47</v>
      </c>
      <c r="G27" s="46">
        <v>39270</v>
      </c>
      <c r="H27" s="41" t="s">
        <v>48</v>
      </c>
      <c r="I27" s="21"/>
    </row>
    <row r="28" ht="34.5" customHeight="1" spans="1:9">
      <c r="A28" s="40">
        <v>25</v>
      </c>
      <c r="B28" s="47" t="s">
        <v>87</v>
      </c>
      <c r="C28" s="41" t="s">
        <v>88</v>
      </c>
      <c r="D28" s="42" t="s">
        <v>89</v>
      </c>
      <c r="E28" s="41" t="s">
        <v>14</v>
      </c>
      <c r="F28" s="47" t="s">
        <v>47</v>
      </c>
      <c r="G28" s="46">
        <v>39270</v>
      </c>
      <c r="H28" s="41" t="s">
        <v>48</v>
      </c>
      <c r="I28" s="21"/>
    </row>
    <row r="29" ht="34.5" customHeight="1" spans="1:9">
      <c r="A29" s="40">
        <v>26</v>
      </c>
      <c r="B29" s="47" t="s">
        <v>90</v>
      </c>
      <c r="C29" s="41" t="s">
        <v>91</v>
      </c>
      <c r="D29" s="42" t="s">
        <v>92</v>
      </c>
      <c r="E29" s="41" t="s">
        <v>14</v>
      </c>
      <c r="F29" s="47" t="s">
        <v>47</v>
      </c>
      <c r="G29" s="46">
        <v>39270</v>
      </c>
      <c r="H29" s="41" t="s">
        <v>48</v>
      </c>
      <c r="I29" s="21"/>
    </row>
    <row r="30" ht="34.5" customHeight="1" spans="1:9">
      <c r="A30" s="40">
        <v>27</v>
      </c>
      <c r="B30" s="47" t="s">
        <v>93</v>
      </c>
      <c r="C30" s="41" t="s">
        <v>94</v>
      </c>
      <c r="D30" s="42" t="s">
        <v>95</v>
      </c>
      <c r="E30" s="41" t="s">
        <v>14</v>
      </c>
      <c r="F30" s="47" t="s">
        <v>47</v>
      </c>
      <c r="G30" s="46">
        <v>39270</v>
      </c>
      <c r="H30" s="41" t="s">
        <v>48</v>
      </c>
      <c r="I30" s="21"/>
    </row>
    <row r="31" ht="34.5" customHeight="1" spans="1:9">
      <c r="A31" s="40">
        <v>28</v>
      </c>
      <c r="B31" s="47" t="s">
        <v>96</v>
      </c>
      <c r="C31" s="41" t="s">
        <v>97</v>
      </c>
      <c r="D31" s="42" t="s">
        <v>98</v>
      </c>
      <c r="E31" s="41" t="s">
        <v>14</v>
      </c>
      <c r="F31" s="47" t="s">
        <v>47</v>
      </c>
      <c r="G31" s="47" t="s">
        <v>99</v>
      </c>
      <c r="H31" s="41" t="s">
        <v>48</v>
      </c>
      <c r="I31" s="21"/>
    </row>
    <row r="32" ht="34.5" customHeight="1" spans="1:9">
      <c r="A32" s="40">
        <v>29</v>
      </c>
      <c r="B32" s="47" t="s">
        <v>100</v>
      </c>
      <c r="C32" s="41" t="s">
        <v>101</v>
      </c>
      <c r="D32" s="42" t="s">
        <v>102</v>
      </c>
      <c r="E32" s="41" t="s">
        <v>14</v>
      </c>
      <c r="F32" s="47" t="s">
        <v>47</v>
      </c>
      <c r="G32" s="47" t="s">
        <v>99</v>
      </c>
      <c r="H32" s="41" t="s">
        <v>48</v>
      </c>
      <c r="I32" s="21"/>
    </row>
    <row r="33" ht="34.5" customHeight="1" spans="1:9">
      <c r="A33" s="40">
        <v>30</v>
      </c>
      <c r="B33" s="47" t="s">
        <v>103</v>
      </c>
      <c r="C33" s="41" t="s">
        <v>104</v>
      </c>
      <c r="D33" s="42" t="s">
        <v>105</v>
      </c>
      <c r="E33" s="41" t="s">
        <v>14</v>
      </c>
      <c r="F33" s="47" t="s">
        <v>47</v>
      </c>
      <c r="G33" s="47" t="s">
        <v>99</v>
      </c>
      <c r="H33" s="41" t="s">
        <v>48</v>
      </c>
      <c r="I33" s="21"/>
    </row>
    <row r="34" ht="34.5" customHeight="1" spans="1:9">
      <c r="A34" s="40">
        <v>31</v>
      </c>
      <c r="B34" s="47" t="s">
        <v>106</v>
      </c>
      <c r="C34" s="41" t="s">
        <v>107</v>
      </c>
      <c r="D34" s="42" t="s">
        <v>108</v>
      </c>
      <c r="E34" s="41" t="s">
        <v>14</v>
      </c>
      <c r="F34" s="47" t="s">
        <v>47</v>
      </c>
      <c r="G34" s="47" t="s">
        <v>99</v>
      </c>
      <c r="H34" s="41" t="s">
        <v>48</v>
      </c>
      <c r="I34" s="21"/>
    </row>
    <row r="35" ht="34.5" customHeight="1" spans="1:9">
      <c r="A35" s="40">
        <v>32</v>
      </c>
      <c r="B35" s="47" t="s">
        <v>109</v>
      </c>
      <c r="C35" s="41" t="s">
        <v>110</v>
      </c>
      <c r="D35" s="42" t="s">
        <v>111</v>
      </c>
      <c r="E35" s="41" t="s">
        <v>14</v>
      </c>
      <c r="F35" s="47" t="s">
        <v>47</v>
      </c>
      <c r="G35" s="47" t="s">
        <v>112</v>
      </c>
      <c r="H35" s="41" t="s">
        <v>48</v>
      </c>
      <c r="I35" s="21"/>
    </row>
    <row r="36" ht="34.5" customHeight="1" spans="1:9">
      <c r="A36" s="40">
        <v>33</v>
      </c>
      <c r="B36" s="47" t="s">
        <v>113</v>
      </c>
      <c r="C36" s="41" t="s">
        <v>114</v>
      </c>
      <c r="D36" s="42" t="s">
        <v>115</v>
      </c>
      <c r="E36" s="41" t="s">
        <v>14</v>
      </c>
      <c r="F36" s="47" t="s">
        <v>47</v>
      </c>
      <c r="G36" s="47" t="s">
        <v>112</v>
      </c>
      <c r="H36" s="41" t="s">
        <v>48</v>
      </c>
      <c r="I36" s="21"/>
    </row>
    <row r="37" ht="34.5" customHeight="1" spans="1:9">
      <c r="A37" s="40">
        <v>34</v>
      </c>
      <c r="B37" s="47" t="s">
        <v>116</v>
      </c>
      <c r="C37" s="41" t="s">
        <v>114</v>
      </c>
      <c r="D37" s="42" t="s">
        <v>117</v>
      </c>
      <c r="E37" s="41" t="s">
        <v>14</v>
      </c>
      <c r="F37" s="47" t="s">
        <v>47</v>
      </c>
      <c r="G37" s="47" t="s">
        <v>112</v>
      </c>
      <c r="H37" s="41" t="s">
        <v>48</v>
      </c>
      <c r="I37" s="21"/>
    </row>
    <row r="38" ht="34.5" customHeight="1" spans="1:9">
      <c r="A38" s="40">
        <v>35</v>
      </c>
      <c r="B38" s="47" t="s">
        <v>118</v>
      </c>
      <c r="C38" s="41" t="s">
        <v>119</v>
      </c>
      <c r="D38" s="42" t="s">
        <v>120</v>
      </c>
      <c r="E38" s="41" t="s">
        <v>14</v>
      </c>
      <c r="F38" s="47" t="s">
        <v>47</v>
      </c>
      <c r="G38" s="47" t="s">
        <v>112</v>
      </c>
      <c r="H38" s="41" t="s">
        <v>48</v>
      </c>
      <c r="I38" s="21"/>
    </row>
    <row r="39" ht="34.5" customHeight="1" spans="1:9">
      <c r="A39" s="40">
        <v>36</v>
      </c>
      <c r="B39" s="47" t="s">
        <v>121</v>
      </c>
      <c r="C39" s="41" t="s">
        <v>122</v>
      </c>
      <c r="D39" s="42" t="s">
        <v>123</v>
      </c>
      <c r="E39" s="41" t="s">
        <v>14</v>
      </c>
      <c r="F39" s="47" t="s">
        <v>47</v>
      </c>
      <c r="G39" s="47" t="s">
        <v>112</v>
      </c>
      <c r="H39" s="41" t="s">
        <v>48</v>
      </c>
      <c r="I39" s="21"/>
    </row>
    <row r="40" ht="34.5" customHeight="1" spans="1:9">
      <c r="A40" s="40">
        <v>37</v>
      </c>
      <c r="B40" s="47" t="s">
        <v>124</v>
      </c>
      <c r="C40" s="41" t="s">
        <v>125</v>
      </c>
      <c r="D40" s="42" t="s">
        <v>126</v>
      </c>
      <c r="E40" s="41" t="s">
        <v>14</v>
      </c>
      <c r="F40" s="47" t="s">
        <v>47</v>
      </c>
      <c r="G40" s="47" t="s">
        <v>112</v>
      </c>
      <c r="H40" s="41" t="s">
        <v>48</v>
      </c>
      <c r="I40" s="21"/>
    </row>
    <row r="41" ht="34.5" customHeight="1" spans="1:9">
      <c r="A41" s="40">
        <v>38</v>
      </c>
      <c r="B41" s="47" t="s">
        <v>127</v>
      </c>
      <c r="C41" s="41" t="s">
        <v>128</v>
      </c>
      <c r="D41" s="42" t="s">
        <v>129</v>
      </c>
      <c r="E41" s="41" t="s">
        <v>14</v>
      </c>
      <c r="F41" s="47" t="s">
        <v>47</v>
      </c>
      <c r="G41" s="47" t="s">
        <v>112</v>
      </c>
      <c r="H41" s="41" t="s">
        <v>48</v>
      </c>
      <c r="I41" s="21"/>
    </row>
    <row r="42" ht="34.5" customHeight="1" spans="1:9">
      <c r="A42" s="40">
        <v>39</v>
      </c>
      <c r="B42" s="47" t="s">
        <v>130</v>
      </c>
      <c r="C42" s="41" t="s">
        <v>131</v>
      </c>
      <c r="D42" s="42" t="s">
        <v>132</v>
      </c>
      <c r="E42" s="41" t="s">
        <v>14</v>
      </c>
      <c r="F42" s="47" t="s">
        <v>47</v>
      </c>
      <c r="G42" s="47" t="s">
        <v>112</v>
      </c>
      <c r="H42" s="41" t="s">
        <v>48</v>
      </c>
      <c r="I42" s="21"/>
    </row>
    <row r="43" ht="34.5" customHeight="1" spans="1:9">
      <c r="A43" s="40">
        <v>40</v>
      </c>
      <c r="B43" s="47" t="s">
        <v>133</v>
      </c>
      <c r="C43" s="41" t="s">
        <v>134</v>
      </c>
      <c r="D43" s="42" t="s">
        <v>135</v>
      </c>
      <c r="E43" s="41" t="s">
        <v>14</v>
      </c>
      <c r="F43" s="47" t="s">
        <v>47</v>
      </c>
      <c r="G43" s="46">
        <v>40858</v>
      </c>
      <c r="H43" s="41" t="s">
        <v>48</v>
      </c>
      <c r="I43" s="21"/>
    </row>
    <row r="44" ht="34.5" customHeight="1" spans="1:9">
      <c r="A44" s="40">
        <v>41</v>
      </c>
      <c r="B44" s="47" t="s">
        <v>136</v>
      </c>
      <c r="C44" s="41" t="s">
        <v>137</v>
      </c>
      <c r="D44" s="42" t="s">
        <v>138</v>
      </c>
      <c r="E44" s="41" t="s">
        <v>14</v>
      </c>
      <c r="F44" s="47" t="s">
        <v>47</v>
      </c>
      <c r="G44" s="46">
        <v>40858</v>
      </c>
      <c r="H44" s="41" t="s">
        <v>48</v>
      </c>
      <c r="I44" s="21"/>
    </row>
    <row r="45" ht="34.5" customHeight="1" spans="1:9">
      <c r="A45" s="40">
        <v>42</v>
      </c>
      <c r="B45" s="41" t="s">
        <v>139</v>
      </c>
      <c r="C45" s="41" t="s">
        <v>140</v>
      </c>
      <c r="D45" s="42" t="s">
        <v>141</v>
      </c>
      <c r="E45" s="41" t="s">
        <v>14</v>
      </c>
      <c r="F45" s="47" t="s">
        <v>142</v>
      </c>
      <c r="G45" s="46">
        <v>37289</v>
      </c>
      <c r="H45" s="41" t="s">
        <v>143</v>
      </c>
      <c r="I45" s="21"/>
    </row>
    <row r="46" ht="31" customHeight="1" spans="1:9">
      <c r="A46" s="16" t="s">
        <v>144</v>
      </c>
      <c r="B46" s="16"/>
      <c r="C46" s="16"/>
      <c r="D46" s="16"/>
      <c r="E46" s="16"/>
      <c r="F46" s="16"/>
      <c r="G46" s="16"/>
      <c r="H46" s="16"/>
      <c r="I46" s="21">
        <f>SUM(I4:I45)</f>
        <v>0</v>
      </c>
    </row>
    <row r="47" ht="31" customHeight="1" spans="1:9">
      <c r="A47" s="18" t="s">
        <v>145</v>
      </c>
      <c r="B47" s="18"/>
      <c r="C47" s="18"/>
      <c r="D47" s="18"/>
      <c r="E47" s="18"/>
      <c r="F47" s="18"/>
      <c r="G47" s="18"/>
      <c r="H47" s="18"/>
      <c r="I47" s="18"/>
    </row>
    <row r="48" ht="33" customHeight="1" spans="1:9">
      <c r="A48" s="16" t="s">
        <v>2</v>
      </c>
      <c r="B48" s="16" t="s">
        <v>146</v>
      </c>
      <c r="C48" s="16" t="s">
        <v>147</v>
      </c>
      <c r="D48" s="16" t="s">
        <v>148</v>
      </c>
      <c r="E48" s="16" t="s">
        <v>149</v>
      </c>
      <c r="F48" s="16"/>
      <c r="G48" s="16"/>
      <c r="H48" s="16" t="s">
        <v>150</v>
      </c>
      <c r="I48" s="16"/>
    </row>
    <row r="49" ht="33" customHeight="1" spans="1:9">
      <c r="A49" s="20"/>
      <c r="B49" s="20"/>
      <c r="C49" s="20"/>
      <c r="D49" s="20"/>
      <c r="E49" s="20"/>
      <c r="F49" s="20"/>
      <c r="G49" s="20"/>
      <c r="H49" s="21">
        <f>C49*D49</f>
        <v>0</v>
      </c>
      <c r="I49" s="21"/>
    </row>
    <row r="50" ht="33" customHeight="1" spans="1:9">
      <c r="A50" s="20"/>
      <c r="B50" s="20"/>
      <c r="C50" s="20"/>
      <c r="D50" s="20"/>
      <c r="E50" s="20"/>
      <c r="F50" s="20"/>
      <c r="G50" s="20"/>
      <c r="H50" s="21">
        <f>C50*D50</f>
        <v>0</v>
      </c>
      <c r="I50" s="21"/>
    </row>
    <row r="51" ht="33" customHeight="1" spans="1:9">
      <c r="A51" s="20"/>
      <c r="B51" s="20"/>
      <c r="C51" s="20"/>
      <c r="D51" s="20"/>
      <c r="E51" s="20"/>
      <c r="F51" s="20"/>
      <c r="G51" s="20"/>
      <c r="H51" s="21">
        <f>C51*D51</f>
        <v>0</v>
      </c>
      <c r="I51" s="21"/>
    </row>
    <row r="52" ht="33" customHeight="1" spans="1:9">
      <c r="A52" s="20"/>
      <c r="B52" s="20"/>
      <c r="C52" s="20"/>
      <c r="D52" s="20"/>
      <c r="E52" s="20"/>
      <c r="F52" s="20"/>
      <c r="G52" s="20"/>
      <c r="H52" s="21">
        <f>C52*D52</f>
        <v>0</v>
      </c>
      <c r="I52" s="21"/>
    </row>
    <row r="53" ht="30" customHeight="1" spans="1:9">
      <c r="A53" s="16" t="s">
        <v>144</v>
      </c>
      <c r="B53" s="16"/>
      <c r="C53" s="16"/>
      <c r="D53" s="16"/>
      <c r="E53" s="16"/>
      <c r="F53" s="16"/>
      <c r="G53" s="16"/>
      <c r="H53" s="21">
        <f>SUM(H49:I52)</f>
        <v>0</v>
      </c>
      <c r="I53" s="21"/>
    </row>
    <row r="54" ht="36" customHeight="1" spans="1:9">
      <c r="A54" s="16" t="s">
        <v>151</v>
      </c>
      <c r="B54" s="16"/>
      <c r="C54" s="16"/>
      <c r="D54" s="16"/>
      <c r="E54" s="16"/>
      <c r="F54" s="16"/>
      <c r="G54" s="16"/>
      <c r="H54" s="21">
        <f>I46+H53</f>
        <v>0</v>
      </c>
      <c r="I54" s="21"/>
    </row>
  </sheetData>
  <mergeCells count="18">
    <mergeCell ref="A1:I1"/>
    <mergeCell ref="A2:I2"/>
    <mergeCell ref="A46:H46"/>
    <mergeCell ref="A47:I47"/>
    <mergeCell ref="E48:G48"/>
    <mergeCell ref="H48:I48"/>
    <mergeCell ref="E49:G49"/>
    <mergeCell ref="H49:I49"/>
    <mergeCell ref="E50:G50"/>
    <mergeCell ref="H50:I50"/>
    <mergeCell ref="E51:G51"/>
    <mergeCell ref="H51:I51"/>
    <mergeCell ref="E52:G52"/>
    <mergeCell ref="H52:I52"/>
    <mergeCell ref="A53:G53"/>
    <mergeCell ref="H53:I53"/>
    <mergeCell ref="A54:G54"/>
    <mergeCell ref="H54:I54"/>
  </mergeCells>
  <pageMargins left="0.7" right="0.7" top="0.75" bottom="0.75" header="0.3" footer="0.3"/>
  <headerFooter/>
  <ignoredErrors>
    <ignoredError sqref="D4:D4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M4" sqref="M4"/>
    </sheetView>
  </sheetViews>
  <sheetFormatPr defaultColWidth="9" defaultRowHeight="14.25"/>
  <cols>
    <col min="1" max="1" width="5.04166666666667" customWidth="1"/>
    <col min="2" max="2" width="7.45" customWidth="1"/>
    <col min="3" max="3" width="16.25" customWidth="1"/>
    <col min="4" max="4" width="14" customWidth="1"/>
    <col min="5" max="5" width="9.375" customWidth="1"/>
    <col min="6" max="6" width="13.5" customWidth="1"/>
    <col min="7" max="7" width="11.8916666666667" customWidth="1"/>
    <col min="8" max="8" width="6" customWidth="1"/>
  </cols>
  <sheetData>
    <row r="1" ht="54" customHeight="1" spans="1:9">
      <c r="A1" s="32" t="s">
        <v>152</v>
      </c>
      <c r="B1" s="32"/>
      <c r="C1" s="32"/>
      <c r="D1" s="32"/>
      <c r="E1" s="32"/>
      <c r="F1" s="32"/>
      <c r="G1" s="32"/>
      <c r="H1" s="32"/>
      <c r="I1" s="32"/>
    </row>
    <row r="2" ht="37" customHeight="1" spans="1:9">
      <c r="A2" s="2" t="s">
        <v>1</v>
      </c>
      <c r="B2" s="3"/>
      <c r="C2" s="3"/>
      <c r="D2" s="3"/>
      <c r="E2" s="3"/>
      <c r="F2" s="3"/>
      <c r="G2" s="3"/>
      <c r="H2" s="3"/>
      <c r="I2" s="25"/>
    </row>
    <row r="3" ht="113.8" customHeight="1" spans="1:9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26" t="s">
        <v>10</v>
      </c>
    </row>
    <row r="4" ht="113.8" customHeight="1" spans="1:9">
      <c r="A4" s="33">
        <v>2</v>
      </c>
      <c r="B4" s="34" t="s">
        <v>153</v>
      </c>
      <c r="C4" s="34" t="s">
        <v>154</v>
      </c>
      <c r="D4" s="34" t="s">
        <v>155</v>
      </c>
      <c r="E4" s="35" t="s">
        <v>156</v>
      </c>
      <c r="F4" s="34" t="s">
        <v>157</v>
      </c>
      <c r="G4" s="36" t="s">
        <v>158</v>
      </c>
      <c r="H4" s="37" t="s">
        <v>159</v>
      </c>
      <c r="I4" s="27"/>
    </row>
    <row r="5" ht="113.8" customHeight="1" spans="1:9">
      <c r="A5" s="33">
        <v>3</v>
      </c>
      <c r="B5" s="34" t="s">
        <v>160</v>
      </c>
      <c r="C5" s="34" t="s">
        <v>161</v>
      </c>
      <c r="D5" s="34" t="s">
        <v>162</v>
      </c>
      <c r="E5" s="35" t="s">
        <v>156</v>
      </c>
      <c r="F5" s="34" t="s">
        <v>157</v>
      </c>
      <c r="G5" s="36" t="s">
        <v>158</v>
      </c>
      <c r="H5" s="37" t="s">
        <v>159</v>
      </c>
      <c r="I5" s="27"/>
    </row>
    <row r="6" ht="113.8" customHeight="1" spans="1:9">
      <c r="A6" s="33">
        <v>4</v>
      </c>
      <c r="B6" s="34" t="s">
        <v>163</v>
      </c>
      <c r="C6" s="34" t="s">
        <v>164</v>
      </c>
      <c r="D6" s="34" t="s">
        <v>165</v>
      </c>
      <c r="E6" s="35" t="s">
        <v>156</v>
      </c>
      <c r="F6" s="34" t="s">
        <v>157</v>
      </c>
      <c r="G6" s="36" t="s">
        <v>158</v>
      </c>
      <c r="H6" s="37" t="s">
        <v>159</v>
      </c>
      <c r="I6" s="27"/>
    </row>
    <row r="7" ht="113.8" customHeight="1" spans="1:9">
      <c r="A7" s="33">
        <v>5</v>
      </c>
      <c r="B7" s="34" t="s">
        <v>166</v>
      </c>
      <c r="C7" s="34" t="s">
        <v>167</v>
      </c>
      <c r="D7" s="34" t="s">
        <v>168</v>
      </c>
      <c r="E7" s="35" t="s">
        <v>156</v>
      </c>
      <c r="F7" s="34" t="s">
        <v>157</v>
      </c>
      <c r="G7" s="36" t="s">
        <v>158</v>
      </c>
      <c r="H7" s="37" t="s">
        <v>159</v>
      </c>
      <c r="I7" s="27"/>
    </row>
    <row r="8" ht="33" customHeight="1" spans="1:9">
      <c r="A8" s="15" t="s">
        <v>144</v>
      </c>
      <c r="B8" s="16"/>
      <c r="C8" s="16"/>
      <c r="D8" s="16"/>
      <c r="E8" s="16"/>
      <c r="F8" s="16"/>
      <c r="G8" s="16"/>
      <c r="H8" s="16"/>
      <c r="I8" s="28">
        <v>0</v>
      </c>
    </row>
    <row r="9" ht="33" customHeight="1" spans="1:9">
      <c r="A9" s="17" t="s">
        <v>145</v>
      </c>
      <c r="B9" s="18"/>
      <c r="C9" s="18"/>
      <c r="D9" s="18"/>
      <c r="E9" s="18"/>
      <c r="F9" s="18"/>
      <c r="G9" s="18"/>
      <c r="H9" s="18"/>
      <c r="I9" s="29"/>
    </row>
    <row r="10" ht="33" customHeight="1" spans="1:9">
      <c r="A10" s="15" t="s">
        <v>2</v>
      </c>
      <c r="B10" s="16" t="s">
        <v>146</v>
      </c>
      <c r="C10" s="16" t="s">
        <v>147</v>
      </c>
      <c r="D10" s="16" t="s">
        <v>148</v>
      </c>
      <c r="E10" s="16" t="s">
        <v>149</v>
      </c>
      <c r="F10" s="16"/>
      <c r="G10" s="16"/>
      <c r="H10" s="16" t="s">
        <v>150</v>
      </c>
      <c r="I10" s="30"/>
    </row>
    <row r="11" ht="33" customHeight="1" spans="1:9">
      <c r="A11" s="19"/>
      <c r="B11" s="20"/>
      <c r="C11" s="20"/>
      <c r="D11" s="20"/>
      <c r="E11" s="20"/>
      <c r="F11" s="20"/>
      <c r="G11" s="20"/>
      <c r="H11" s="21">
        <v>0</v>
      </c>
      <c r="I11" s="28"/>
    </row>
    <row r="12" ht="33" customHeight="1" spans="1:9">
      <c r="A12" s="19"/>
      <c r="B12" s="20"/>
      <c r="C12" s="20"/>
      <c r="D12" s="20"/>
      <c r="E12" s="20"/>
      <c r="F12" s="20"/>
      <c r="G12" s="20"/>
      <c r="H12" s="21">
        <v>0</v>
      </c>
      <c r="I12" s="28"/>
    </row>
    <row r="13" ht="33" customHeight="1" spans="1:9">
      <c r="A13" s="19"/>
      <c r="B13" s="20"/>
      <c r="C13" s="20"/>
      <c r="D13" s="20"/>
      <c r="E13" s="20"/>
      <c r="F13" s="20"/>
      <c r="G13" s="20"/>
      <c r="H13" s="21">
        <v>0</v>
      </c>
      <c r="I13" s="28"/>
    </row>
    <row r="14" ht="33" customHeight="1" spans="1:9">
      <c r="A14" s="19"/>
      <c r="B14" s="20"/>
      <c r="C14" s="20"/>
      <c r="D14" s="20"/>
      <c r="E14" s="20"/>
      <c r="F14" s="20"/>
      <c r="G14" s="20"/>
      <c r="H14" s="21">
        <v>0</v>
      </c>
      <c r="I14" s="28"/>
    </row>
    <row r="15" ht="33" customHeight="1" spans="1:9">
      <c r="A15" s="15" t="s">
        <v>144</v>
      </c>
      <c r="B15" s="16"/>
      <c r="C15" s="16"/>
      <c r="D15" s="16"/>
      <c r="E15" s="16"/>
      <c r="F15" s="16"/>
      <c r="G15" s="16"/>
      <c r="H15" s="21">
        <v>0</v>
      </c>
      <c r="I15" s="28"/>
    </row>
    <row r="16" ht="33" customHeight="1" spans="1:9">
      <c r="A16" s="22" t="s">
        <v>151</v>
      </c>
      <c r="B16" s="23"/>
      <c r="C16" s="23"/>
      <c r="D16" s="23"/>
      <c r="E16" s="23"/>
      <c r="F16" s="23"/>
      <c r="G16" s="23"/>
      <c r="H16" s="24">
        <v>0</v>
      </c>
      <c r="I16" s="31"/>
    </row>
  </sheetData>
  <mergeCells count="18">
    <mergeCell ref="A1:I1"/>
    <mergeCell ref="A2:I2"/>
    <mergeCell ref="A8:H8"/>
    <mergeCell ref="A9:I9"/>
    <mergeCell ref="E10:G10"/>
    <mergeCell ref="H10:I10"/>
    <mergeCell ref="E11:G11"/>
    <mergeCell ref="H11:I11"/>
    <mergeCell ref="E12:G12"/>
    <mergeCell ref="H12:I12"/>
    <mergeCell ref="E13:G13"/>
    <mergeCell ref="H13:I13"/>
    <mergeCell ref="E14:G14"/>
    <mergeCell ref="H14:I14"/>
    <mergeCell ref="A15:G15"/>
    <mergeCell ref="H15:I15"/>
    <mergeCell ref="A16:G16"/>
    <mergeCell ref="H16:I16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O5" sqref="O5"/>
    </sheetView>
  </sheetViews>
  <sheetFormatPr defaultColWidth="9" defaultRowHeight="14.25"/>
  <cols>
    <col min="1" max="1" width="5.04166666666667" customWidth="1"/>
    <col min="2" max="2" width="9.31666666666667" customWidth="1"/>
    <col min="3" max="3" width="12.125" customWidth="1"/>
    <col min="4" max="4" width="13.75" customWidth="1"/>
    <col min="5" max="6" width="11.4833333333333" customWidth="1"/>
    <col min="7" max="7" width="10.75" customWidth="1"/>
    <col min="8" max="8" width="4.64166666666667" customWidth="1"/>
  </cols>
  <sheetData>
    <row r="1" ht="38" customHeight="1" spans="1:9">
      <c r="A1" s="1" t="s">
        <v>169</v>
      </c>
      <c r="B1" s="1"/>
      <c r="C1" s="1"/>
      <c r="D1" s="1"/>
      <c r="E1" s="1"/>
      <c r="F1" s="1"/>
      <c r="G1" s="1"/>
      <c r="H1" s="1"/>
      <c r="I1" s="1"/>
    </row>
    <row r="2" ht="32" customHeight="1" spans="1:9">
      <c r="A2" s="2" t="s">
        <v>1</v>
      </c>
      <c r="B2" s="3"/>
      <c r="C2" s="3"/>
      <c r="D2" s="3"/>
      <c r="E2" s="3"/>
      <c r="F2" s="3"/>
      <c r="G2" s="3"/>
      <c r="H2" s="3"/>
      <c r="I2" s="25"/>
    </row>
    <row r="3" ht="60" customHeight="1" spans="1:9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26" t="s">
        <v>10</v>
      </c>
    </row>
    <row r="4" ht="50" customHeight="1" spans="1:9">
      <c r="A4" s="6" t="s">
        <v>170</v>
      </c>
      <c r="B4" s="7" t="s">
        <v>171</v>
      </c>
      <c r="C4" s="7" t="s">
        <v>172</v>
      </c>
      <c r="D4" s="7" t="s">
        <v>173</v>
      </c>
      <c r="E4" s="8" t="s">
        <v>174</v>
      </c>
      <c r="F4" s="8" t="s">
        <v>175</v>
      </c>
      <c r="G4" s="9"/>
      <c r="H4" s="10" t="s">
        <v>176</v>
      </c>
      <c r="I4" s="27"/>
    </row>
    <row r="5" ht="44.25" spans="1:9">
      <c r="A5" s="6" t="s">
        <v>177</v>
      </c>
      <c r="B5" s="7" t="s">
        <v>178</v>
      </c>
      <c r="C5" s="7" t="s">
        <v>179</v>
      </c>
      <c r="D5" s="7" t="s">
        <v>180</v>
      </c>
      <c r="E5" s="8" t="s">
        <v>174</v>
      </c>
      <c r="F5" s="8" t="s">
        <v>175</v>
      </c>
      <c r="G5" s="9"/>
      <c r="H5" s="10" t="s">
        <v>176</v>
      </c>
      <c r="I5" s="27"/>
    </row>
    <row r="6" ht="44.25" spans="1:9">
      <c r="A6" s="6" t="s">
        <v>181</v>
      </c>
      <c r="B6" s="7" t="s">
        <v>182</v>
      </c>
      <c r="C6" s="7" t="s">
        <v>183</v>
      </c>
      <c r="D6" s="7" t="s">
        <v>184</v>
      </c>
      <c r="E6" s="8" t="s">
        <v>174</v>
      </c>
      <c r="F6" s="8" t="s">
        <v>175</v>
      </c>
      <c r="G6" s="9"/>
      <c r="H6" s="10" t="s">
        <v>176</v>
      </c>
      <c r="I6" s="27"/>
    </row>
    <row r="7" ht="44.25" spans="1:9">
      <c r="A7" s="6" t="s">
        <v>185</v>
      </c>
      <c r="B7" s="7" t="s">
        <v>186</v>
      </c>
      <c r="C7" s="7" t="s">
        <v>187</v>
      </c>
      <c r="D7" s="7" t="s">
        <v>188</v>
      </c>
      <c r="E7" s="8" t="s">
        <v>174</v>
      </c>
      <c r="F7" s="8" t="s">
        <v>175</v>
      </c>
      <c r="G7" s="9"/>
      <c r="H7" s="10" t="s">
        <v>176</v>
      </c>
      <c r="I7" s="27"/>
    </row>
    <row r="8" ht="44.25" spans="1:9">
      <c r="A8" s="6" t="s">
        <v>189</v>
      </c>
      <c r="B8" s="7" t="s">
        <v>190</v>
      </c>
      <c r="C8" s="7" t="s">
        <v>191</v>
      </c>
      <c r="D8" s="7" t="s">
        <v>192</v>
      </c>
      <c r="E8" s="8" t="s">
        <v>174</v>
      </c>
      <c r="F8" s="8" t="s">
        <v>175</v>
      </c>
      <c r="G8" s="9"/>
      <c r="H8" s="10" t="s">
        <v>176</v>
      </c>
      <c r="I8" s="27"/>
    </row>
    <row r="9" ht="44.25" spans="1:9">
      <c r="A9" s="6" t="s">
        <v>193</v>
      </c>
      <c r="B9" s="7" t="s">
        <v>194</v>
      </c>
      <c r="C9" s="7" t="s">
        <v>195</v>
      </c>
      <c r="D9" s="7" t="s">
        <v>196</v>
      </c>
      <c r="E9" s="8" t="s">
        <v>174</v>
      </c>
      <c r="F9" s="8" t="s">
        <v>175</v>
      </c>
      <c r="G9" s="9"/>
      <c r="H9" s="10" t="s">
        <v>176</v>
      </c>
      <c r="I9" s="27"/>
    </row>
    <row r="10" ht="44.25" spans="1:9">
      <c r="A10" s="6" t="s">
        <v>197</v>
      </c>
      <c r="B10" s="7" t="s">
        <v>198</v>
      </c>
      <c r="C10" s="7" t="s">
        <v>199</v>
      </c>
      <c r="D10" s="7" t="s">
        <v>200</v>
      </c>
      <c r="E10" s="8" t="s">
        <v>174</v>
      </c>
      <c r="F10" s="8" t="s">
        <v>175</v>
      </c>
      <c r="G10" s="9"/>
      <c r="H10" s="10" t="s">
        <v>176</v>
      </c>
      <c r="I10" s="27"/>
    </row>
    <row r="11" ht="44.25" spans="1:9">
      <c r="A11" s="6" t="s">
        <v>201</v>
      </c>
      <c r="B11" s="7" t="s">
        <v>202</v>
      </c>
      <c r="C11" s="7" t="s">
        <v>203</v>
      </c>
      <c r="D11" s="7" t="s">
        <v>204</v>
      </c>
      <c r="E11" s="8" t="s">
        <v>174</v>
      </c>
      <c r="F11" s="8" t="s">
        <v>175</v>
      </c>
      <c r="G11" s="9"/>
      <c r="H11" s="10" t="s">
        <v>176</v>
      </c>
      <c r="I11" s="27"/>
    </row>
    <row r="12" ht="44.25" spans="1:9">
      <c r="A12" s="6" t="s">
        <v>205</v>
      </c>
      <c r="B12" s="7" t="s">
        <v>206</v>
      </c>
      <c r="C12" s="7" t="s">
        <v>207</v>
      </c>
      <c r="D12" s="7" t="s">
        <v>208</v>
      </c>
      <c r="E12" s="8" t="s">
        <v>174</v>
      </c>
      <c r="F12" s="8" t="s">
        <v>209</v>
      </c>
      <c r="G12" s="11">
        <v>38874</v>
      </c>
      <c r="H12" s="12" t="s">
        <v>210</v>
      </c>
      <c r="I12" s="27"/>
    </row>
    <row r="13" ht="44.25" spans="1:9">
      <c r="A13" s="13" t="s">
        <v>211</v>
      </c>
      <c r="B13" s="7" t="s">
        <v>212</v>
      </c>
      <c r="C13" s="7" t="s">
        <v>213</v>
      </c>
      <c r="D13" s="7" t="s">
        <v>214</v>
      </c>
      <c r="E13" s="8" t="s">
        <v>174</v>
      </c>
      <c r="F13" s="7" t="s">
        <v>209</v>
      </c>
      <c r="G13" s="11">
        <v>38874</v>
      </c>
      <c r="H13" s="12" t="s">
        <v>210</v>
      </c>
      <c r="I13" s="27"/>
    </row>
    <row r="14" ht="44.25" spans="1:9">
      <c r="A14" s="13" t="s">
        <v>215</v>
      </c>
      <c r="B14" s="7" t="s">
        <v>216</v>
      </c>
      <c r="C14" s="7" t="s">
        <v>217</v>
      </c>
      <c r="D14" s="7" t="s">
        <v>218</v>
      </c>
      <c r="E14" s="8" t="s">
        <v>174</v>
      </c>
      <c r="F14" s="7" t="s">
        <v>219</v>
      </c>
      <c r="G14" s="11">
        <v>38874</v>
      </c>
      <c r="H14" s="12" t="s">
        <v>210</v>
      </c>
      <c r="I14" s="27"/>
    </row>
    <row r="15" ht="44.25" spans="1:9">
      <c r="A15" s="13" t="s">
        <v>220</v>
      </c>
      <c r="B15" s="7" t="s">
        <v>221</v>
      </c>
      <c r="C15" s="7" t="s">
        <v>222</v>
      </c>
      <c r="D15" s="7" t="s">
        <v>223</v>
      </c>
      <c r="E15" s="8" t="s">
        <v>224</v>
      </c>
      <c r="F15" s="7" t="s">
        <v>225</v>
      </c>
      <c r="G15" s="14">
        <v>45690</v>
      </c>
      <c r="H15" s="12" t="s">
        <v>226</v>
      </c>
      <c r="I15" s="27"/>
    </row>
    <row r="16" ht="44.25" spans="1:9">
      <c r="A16" s="13" t="s">
        <v>227</v>
      </c>
      <c r="B16" s="7" t="s">
        <v>228</v>
      </c>
      <c r="C16" s="7" t="s">
        <v>229</v>
      </c>
      <c r="D16" s="7" t="s">
        <v>230</v>
      </c>
      <c r="E16" s="8" t="s">
        <v>174</v>
      </c>
      <c r="F16" s="7" t="s">
        <v>209</v>
      </c>
      <c r="G16" s="11">
        <v>40858</v>
      </c>
      <c r="H16" s="12" t="s">
        <v>210</v>
      </c>
      <c r="I16" s="27"/>
    </row>
    <row r="17" ht="44.25" spans="1:9">
      <c r="A17" s="13" t="s">
        <v>231</v>
      </c>
      <c r="B17" s="7" t="s">
        <v>232</v>
      </c>
      <c r="C17" s="7" t="s">
        <v>233</v>
      </c>
      <c r="D17" s="7" t="s">
        <v>234</v>
      </c>
      <c r="E17" s="8" t="s">
        <v>174</v>
      </c>
      <c r="F17" s="7" t="s">
        <v>209</v>
      </c>
      <c r="G17" s="11">
        <v>40858</v>
      </c>
      <c r="H17" s="12" t="s">
        <v>210</v>
      </c>
      <c r="I17" s="27"/>
    </row>
    <row r="18" ht="44.25" spans="1:9">
      <c r="A18" s="13" t="s">
        <v>235</v>
      </c>
      <c r="B18" s="7" t="s">
        <v>236</v>
      </c>
      <c r="C18" s="7" t="s">
        <v>237</v>
      </c>
      <c r="D18" s="7" t="s">
        <v>238</v>
      </c>
      <c r="E18" s="8" t="s">
        <v>174</v>
      </c>
      <c r="F18" s="7" t="s">
        <v>209</v>
      </c>
      <c r="G18" s="11">
        <v>40858</v>
      </c>
      <c r="H18" s="12" t="s">
        <v>210</v>
      </c>
      <c r="I18" s="27"/>
    </row>
    <row r="19" ht="44.25" spans="1:9">
      <c r="A19" s="13" t="s">
        <v>239</v>
      </c>
      <c r="B19" s="7" t="s">
        <v>240</v>
      </c>
      <c r="C19" s="7" t="s">
        <v>241</v>
      </c>
      <c r="D19" s="7" t="s">
        <v>242</v>
      </c>
      <c r="E19" s="8" t="s">
        <v>174</v>
      </c>
      <c r="F19" s="7" t="s">
        <v>243</v>
      </c>
      <c r="G19" s="11">
        <v>40858</v>
      </c>
      <c r="H19" s="12" t="s">
        <v>210</v>
      </c>
      <c r="I19" s="27"/>
    </row>
    <row r="20" ht="44.25" spans="1:9">
      <c r="A20" s="13" t="s">
        <v>244</v>
      </c>
      <c r="B20" s="7" t="s">
        <v>245</v>
      </c>
      <c r="C20" s="7" t="s">
        <v>246</v>
      </c>
      <c r="D20" s="7" t="s">
        <v>247</v>
      </c>
      <c r="E20" s="8" t="s">
        <v>174</v>
      </c>
      <c r="F20" s="7" t="s">
        <v>209</v>
      </c>
      <c r="G20" s="11">
        <v>40858</v>
      </c>
      <c r="H20" s="12" t="s">
        <v>210</v>
      </c>
      <c r="I20" s="27"/>
    </row>
    <row r="21" ht="30" spans="1:9">
      <c r="A21" s="13" t="s">
        <v>248</v>
      </c>
      <c r="B21" s="7" t="s">
        <v>249</v>
      </c>
      <c r="C21" s="7" t="s">
        <v>250</v>
      </c>
      <c r="D21" s="7" t="s">
        <v>251</v>
      </c>
      <c r="E21" s="8" t="s">
        <v>252</v>
      </c>
      <c r="F21" s="7" t="s">
        <v>253</v>
      </c>
      <c r="G21" s="11">
        <v>37683</v>
      </c>
      <c r="H21" s="12" t="s">
        <v>254</v>
      </c>
      <c r="I21" s="27"/>
    </row>
    <row r="22" ht="30" spans="1:9">
      <c r="A22" s="13" t="s">
        <v>255</v>
      </c>
      <c r="B22" s="7" t="s">
        <v>256</v>
      </c>
      <c r="C22" s="7" t="s">
        <v>257</v>
      </c>
      <c r="D22" s="7" t="s">
        <v>258</v>
      </c>
      <c r="E22" s="8" t="s">
        <v>259</v>
      </c>
      <c r="F22" s="7" t="s">
        <v>260</v>
      </c>
      <c r="G22" s="11">
        <v>38477</v>
      </c>
      <c r="H22" s="12" t="s">
        <v>254</v>
      </c>
      <c r="I22" s="27"/>
    </row>
    <row r="23" ht="33" customHeight="1" spans="1:9">
      <c r="A23" s="15" t="s">
        <v>144</v>
      </c>
      <c r="B23" s="16"/>
      <c r="C23" s="16"/>
      <c r="D23" s="16"/>
      <c r="E23" s="16"/>
      <c r="F23" s="16"/>
      <c r="G23" s="16"/>
      <c r="H23" s="16"/>
      <c r="I23" s="28">
        <f>SUM(I4:I22)</f>
        <v>0</v>
      </c>
    </row>
    <row r="24" ht="33" customHeight="1" spans="1:9">
      <c r="A24" s="17" t="s">
        <v>145</v>
      </c>
      <c r="B24" s="18"/>
      <c r="C24" s="18"/>
      <c r="D24" s="18"/>
      <c r="E24" s="18"/>
      <c r="F24" s="18"/>
      <c r="G24" s="18"/>
      <c r="H24" s="18"/>
      <c r="I24" s="29"/>
    </row>
    <row r="25" ht="33" customHeight="1" spans="1:9">
      <c r="A25" s="15" t="s">
        <v>2</v>
      </c>
      <c r="B25" s="16" t="s">
        <v>146</v>
      </c>
      <c r="C25" s="16" t="s">
        <v>147</v>
      </c>
      <c r="D25" s="16" t="s">
        <v>148</v>
      </c>
      <c r="E25" s="16" t="s">
        <v>149</v>
      </c>
      <c r="F25" s="16"/>
      <c r="G25" s="16"/>
      <c r="H25" s="16" t="s">
        <v>150</v>
      </c>
      <c r="I25" s="30"/>
    </row>
    <row r="26" ht="33" customHeight="1" spans="1:9">
      <c r="A26" s="19"/>
      <c r="B26" s="20"/>
      <c r="C26" s="20"/>
      <c r="D26" s="20"/>
      <c r="E26" s="20"/>
      <c r="F26" s="20"/>
      <c r="G26" s="20"/>
      <c r="H26" s="21">
        <f t="shared" ref="H26:H29" si="0">C26*D26</f>
        <v>0</v>
      </c>
      <c r="I26" s="28"/>
    </row>
    <row r="27" ht="33" customHeight="1" spans="1:9">
      <c r="A27" s="19"/>
      <c r="B27" s="20"/>
      <c r="C27" s="20"/>
      <c r="D27" s="20"/>
      <c r="E27" s="20"/>
      <c r="F27" s="20"/>
      <c r="G27" s="20"/>
      <c r="H27" s="21">
        <f t="shared" si="0"/>
        <v>0</v>
      </c>
      <c r="I27" s="28"/>
    </row>
    <row r="28" ht="33" customHeight="1" spans="1:9">
      <c r="A28" s="19"/>
      <c r="B28" s="20"/>
      <c r="C28" s="20"/>
      <c r="D28" s="20"/>
      <c r="E28" s="20"/>
      <c r="F28" s="20"/>
      <c r="G28" s="20"/>
      <c r="H28" s="21">
        <f t="shared" si="0"/>
        <v>0</v>
      </c>
      <c r="I28" s="28"/>
    </row>
    <row r="29" ht="33" customHeight="1" spans="1:9">
      <c r="A29" s="19"/>
      <c r="B29" s="20"/>
      <c r="C29" s="20"/>
      <c r="D29" s="20"/>
      <c r="E29" s="20"/>
      <c r="F29" s="20"/>
      <c r="G29" s="20"/>
      <c r="H29" s="21">
        <f t="shared" si="0"/>
        <v>0</v>
      </c>
      <c r="I29" s="28"/>
    </row>
    <row r="30" ht="33" customHeight="1" spans="1:9">
      <c r="A30" s="15" t="s">
        <v>144</v>
      </c>
      <c r="B30" s="16"/>
      <c r="C30" s="16"/>
      <c r="D30" s="16"/>
      <c r="E30" s="16"/>
      <c r="F30" s="16"/>
      <c r="G30" s="16"/>
      <c r="H30" s="21">
        <f>SUM(H26:I29)</f>
        <v>0</v>
      </c>
      <c r="I30" s="28"/>
    </row>
    <row r="31" ht="33" customHeight="1" spans="1:9">
      <c r="A31" s="22" t="s">
        <v>151</v>
      </c>
      <c r="B31" s="23"/>
      <c r="C31" s="23"/>
      <c r="D31" s="23"/>
      <c r="E31" s="23"/>
      <c r="F31" s="23"/>
      <c r="G31" s="23"/>
      <c r="H31" s="24">
        <f>H30+I23</f>
        <v>0</v>
      </c>
      <c r="I31" s="31"/>
    </row>
  </sheetData>
  <mergeCells count="18">
    <mergeCell ref="A1:I1"/>
    <mergeCell ref="A2:I2"/>
    <mergeCell ref="A23:H23"/>
    <mergeCell ref="A24:I24"/>
    <mergeCell ref="E25:G25"/>
    <mergeCell ref="H25:I25"/>
    <mergeCell ref="E26:G26"/>
    <mergeCell ref="H26:I26"/>
    <mergeCell ref="E27:G27"/>
    <mergeCell ref="H27:I27"/>
    <mergeCell ref="E28:G28"/>
    <mergeCell ref="H28:I28"/>
    <mergeCell ref="E29:G29"/>
    <mergeCell ref="H29:I29"/>
    <mergeCell ref="A30:G30"/>
    <mergeCell ref="H30:I30"/>
    <mergeCell ref="A31:G31"/>
    <mergeCell ref="H31:I3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天河院区报价单</vt:lpstr>
      <vt:lpstr>珠玑院区-报价单</vt:lpstr>
      <vt:lpstr>同德院区报价单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黄钢臻</dc:creator>
  <cp:lastModifiedBy>再不做梦了</cp:lastModifiedBy>
  <dcterms:created xsi:type="dcterms:W3CDTF">2025-07-28T14:31:00Z</dcterms:created>
  <dcterms:modified xsi:type="dcterms:W3CDTF">2025-08-01T02:32:10Z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wqlLaW5nc29mdCBQREYgdG8gV1BTIDExMA</vt:lpwstr>
  </property>
  <property fmtid="{D5CDD505-2E9C-101B-9397-08002B2CF9AE}" pid="3" name="Created">
    <vt:filetime>2025-07-28T06:31:23Z</vt:filetime>
  </property>
  <property fmtid="{D5CDD505-2E9C-101B-9397-08002B2CF9AE}" pid="4" name="ICV">
    <vt:lpwstr>4701F13C2BF542D8A59DDD24A2191C30_13</vt:lpwstr>
  </property>
  <property fmtid="{D5CDD505-2E9C-101B-9397-08002B2CF9AE}" pid="5" name="KSOProductBuildVer">
    <vt:lpwstr>2052-12.1.0.21915</vt:lpwstr>
  </property>
</Properties>
</file>